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290" windowHeight="5580" tabRatio="519" activeTab="0"/>
  </bookViews>
  <sheets>
    <sheet name="Présentation" sheetId="1" r:id="rId1"/>
    <sheet name="Evaluation" sheetId="2" r:id="rId2"/>
  </sheets>
  <definedNames>
    <definedName name="_xlnm.Print_Area" localSheetId="1">'Evaluation'!$A$1:$M$33</definedName>
    <definedName name="_xlnm.Print_Area" localSheetId="0">'Présentation'!$A$2:$O$30</definedName>
  </definedNames>
  <calcPr fullCalcOnLoad="1"/>
</workbook>
</file>

<file path=xl/sharedStrings.xml><?xml version="1.0" encoding="utf-8"?>
<sst xmlns="http://schemas.openxmlformats.org/spreadsheetml/2006/main" count="122" uniqueCount="97">
  <si>
    <t>Compétences</t>
  </si>
  <si>
    <t>Capacités et exemples d’observables possibles</t>
  </si>
  <si>
    <t>Décrire et expliquer une situation, un système ou un programme</t>
  </si>
  <si>
    <t>Justifier</t>
  </si>
  <si>
    <t>dans une situation donnée, un codage numérique ou l'usage d'un format approprié, qu'un programme réalise l'action attendue…</t>
  </si>
  <si>
    <t>Détailler</t>
  </si>
  <si>
    <t>le déroulement d'une communication numérique, le rôle des constituants d'un système numérique, le rôle des éléments constitutifs d'une page web, ce qu'effectue tout ou partie d'un programme ou de l'algorithme associé, l'enchaînement des événements qui réalisent la fonction attendue par un programme…</t>
  </si>
  <si>
    <t>Concevoir et réaliser une solution informatique en réponse à un problème</t>
  </si>
  <si>
    <t>Analyser</t>
  </si>
  <si>
    <t xml:space="preserve">un besoin dans un système d'information, le fonctionnement d'un algorithme … </t>
  </si>
  <si>
    <t>Structurer</t>
  </si>
  <si>
    <t>une formule logique, des données, une arborescence, une page web, une approche fonctionnelle en réponse à un besoin…</t>
  </si>
  <si>
    <t>Développer</t>
  </si>
  <si>
    <t>une interface logicielle ou une interface homme-machine, un algorithme, un programme,
un document ou fichier numérique…</t>
  </si>
  <si>
    <t>Collaborer efficacement au sein d’une équipe dans le cadre d’un projet</t>
  </si>
  <si>
    <t>Agir au sein d'une équipe</t>
  </si>
  <si>
    <t>dans des rôles bien définis, en interaction avec le professeur.</t>
  </si>
  <si>
    <t>Maîtriser l'utilisation d'outils numériques collaboratifs</t>
  </si>
  <si>
    <t>du type ENT, système de gestion de contenu (CMS), groupe de travail, forums…</t>
  </si>
  <si>
    <t>Communiquer à l'écrit et à l'oral</t>
  </si>
  <si>
    <t>Documenter un projet numérique</t>
  </si>
  <si>
    <t>pour en permettre la communication en cours de réalisation et à l'achèvement, tout en précisant le déroulement et la finalité du projet.</t>
  </si>
  <si>
    <t>Présenter</t>
  </si>
  <si>
    <t>le cahier des charges relatif à un projet ou un mini-projet, la répartition des tâches au sein de l'équipe, les phases successives mises en œuvre, le déroulement de l'ensemble des opérations…</t>
  </si>
  <si>
    <t>Argumenter</t>
  </si>
  <si>
    <t>les choix relatifs à une solution (choix d'un format, d'un algorithme, d'une interface…).</t>
  </si>
  <si>
    <t>Globalisation</t>
  </si>
  <si>
    <t>Compétences ISN évaluées
lors du dialogue avec la commission</t>
  </si>
  <si>
    <t>Évaluation des éléments saillants apparus lors du dialogue : culture, réactivité, questionnements éthiques, etc.</t>
  </si>
  <si>
    <t>Intitulé du projet :</t>
  </si>
  <si>
    <t>Problématique :</t>
  </si>
  <si>
    <t>Equipe :</t>
  </si>
  <si>
    <t>Référent :</t>
  </si>
  <si>
    <t>Etablissement :</t>
  </si>
  <si>
    <t>Evaluation :</t>
  </si>
  <si>
    <t>Soutenance de projet :</t>
  </si>
  <si>
    <t>sur</t>
  </si>
  <si>
    <t>Dialogue argumenté :</t>
  </si>
  <si>
    <t>Note finale :</t>
  </si>
  <si>
    <t>Candidat :</t>
  </si>
  <si>
    <t>Note</t>
  </si>
  <si>
    <t>TOTAL :</t>
  </si>
  <si>
    <t>Epreuve d'Informatique et Sciences du Numérique</t>
  </si>
  <si>
    <t>Représentation binaire</t>
  </si>
  <si>
    <t>Opérations booléennes</t>
  </si>
  <si>
    <t>Numérisation</t>
  </si>
  <si>
    <t>Formats</t>
  </si>
  <si>
    <t>Compression</t>
  </si>
  <si>
    <t>Structuration et organisation de l'information</t>
  </si>
  <si>
    <t>Persistance de l'information</t>
  </si>
  <si>
    <t>Non-rivalité de l'information</t>
  </si>
  <si>
    <t>Algorithmes simples</t>
  </si>
  <si>
    <t>Algorithmes plus avancés</t>
  </si>
  <si>
    <t>Types de données</t>
  </si>
  <si>
    <t>Fonctions</t>
  </si>
  <si>
    <t>Correction d'un programme</t>
  </si>
  <si>
    <t>Langages de description</t>
  </si>
  <si>
    <t>Éléments d'architecture</t>
  </si>
  <si>
    <t>Jeu d'instructions</t>
  </si>
  <si>
    <t>Transmission point à point</t>
  </si>
  <si>
    <t>Adressage sur un réseau</t>
  </si>
  <si>
    <t>Routage</t>
  </si>
  <si>
    <r>
      <t>Supranationalité</t>
    </r>
    <r>
      <rPr>
        <sz val="10"/>
        <rFont val="Arial"/>
        <family val="2"/>
      </rPr>
      <t xml:space="preserve"> des réseaux</t>
    </r>
  </si>
  <si>
    <t>Découverte d'un système robotique et de sa programmation</t>
  </si>
  <si>
    <t>Représentation de l'information</t>
  </si>
  <si>
    <t>Algorithmique</t>
  </si>
  <si>
    <t>Langages et programmation</t>
  </si>
  <si>
    <t>Réseaux</t>
  </si>
  <si>
    <t>Initiation à la robotique</t>
  </si>
  <si>
    <t xml:space="preserve">Architecture </t>
  </si>
  <si>
    <t>Mobilisé</t>
  </si>
  <si>
    <t>Savoirs mobilisés (mettre un "x") :</t>
  </si>
  <si>
    <t>Illustration :</t>
  </si>
  <si>
    <t>Soutenance</t>
  </si>
  <si>
    <t>Dialogue</t>
  </si>
  <si>
    <t>Observation :</t>
  </si>
  <si>
    <t>/1</t>
  </si>
  <si>
    <t>/2</t>
  </si>
  <si>
    <t>/3</t>
  </si>
  <si>
    <t>C1</t>
  </si>
  <si>
    <t>C1.1</t>
  </si>
  <si>
    <t/>
  </si>
  <si>
    <t>C1.2</t>
  </si>
  <si>
    <t>C2</t>
  </si>
  <si>
    <t>C2.1</t>
  </si>
  <si>
    <t>C2.2</t>
  </si>
  <si>
    <t>C2.3</t>
  </si>
  <si>
    <t>C3</t>
  </si>
  <si>
    <t>C3.1</t>
  </si>
  <si>
    <t>C3.3</t>
  </si>
  <si>
    <t>C4</t>
  </si>
  <si>
    <t>C4.1</t>
  </si>
  <si>
    <t>C4.2</t>
  </si>
  <si>
    <t>C4.3</t>
  </si>
  <si>
    <t>/8</t>
  </si>
  <si>
    <t>/12</t>
  </si>
  <si>
    <t>Session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</si>
</sst>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0">
    <font>
      <sz val="10"/>
      <name val="Arial"/>
      <family val="2"/>
    </font>
    <font>
      <sz val="11"/>
      <color indexed="8"/>
      <name val="Calibri"/>
      <family val="2"/>
    </font>
    <font>
      <sz val="10"/>
      <name val="Droid Sans Fallback"/>
      <family val="2"/>
    </font>
    <font>
      <b/>
      <sz val="10"/>
      <name val="Arial"/>
      <family val="2"/>
    </font>
    <font>
      <b/>
      <sz val="22"/>
      <name val="Linux Biolinum"/>
      <family val="0"/>
    </font>
    <font>
      <b/>
      <sz val="14"/>
      <name val="Linux Biolinum"/>
      <family val="0"/>
    </font>
    <font>
      <sz val="10"/>
      <color indexed="8"/>
      <name val="Arial"/>
      <family val="2"/>
    </font>
    <font>
      <b/>
      <sz val="12"/>
      <color indexed="16"/>
      <name val="Arial"/>
      <family val="2"/>
    </font>
    <font>
      <b/>
      <sz val="12"/>
      <name val="Arial"/>
      <family val="2"/>
    </font>
    <font>
      <b/>
      <sz val="14"/>
      <name val="Arial"/>
      <family val="2"/>
    </font>
    <font>
      <b/>
      <sz val="36"/>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0"/>
      <name val="Arial"/>
      <family val="2"/>
    </font>
    <font>
      <b/>
      <sz val="10"/>
      <color indexed="25"/>
      <name val="Arial"/>
      <family val="2"/>
    </font>
    <font>
      <b/>
      <sz val="1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0000"/>
      <name val="Arial"/>
      <family val="2"/>
    </font>
    <font>
      <b/>
      <sz val="10"/>
      <color rgb="FF993366"/>
      <name val="Arial"/>
      <family val="2"/>
    </font>
    <font>
      <b/>
      <sz val="18"/>
      <color rgb="FFFF0000"/>
      <name val="Arial"/>
      <family val="2"/>
    </font>
  </fonts>
  <fills count="38">
    <fill>
      <patternFill/>
    </fill>
    <fill>
      <patternFill patternType="gray125"/>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9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indexed="8"/>
      </left>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style="thin">
        <color indexed="8"/>
      </right>
      <top/>
      <bottom style="thin">
        <color indexed="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indexed="8"/>
      </top>
      <bottom/>
    </border>
    <border>
      <left/>
      <right/>
      <top style="thin">
        <color indexed="8"/>
      </top>
      <bottom style="thin">
        <color indexed="8"/>
      </bottom>
    </border>
    <border>
      <left style="thin">
        <color indexed="8"/>
      </left>
      <right/>
      <top/>
      <bottom/>
    </border>
    <border>
      <left style="thin">
        <color indexed="8"/>
      </left>
      <right/>
      <top/>
      <bottom style="thin">
        <color indexed="8"/>
      </bottom>
    </border>
    <border>
      <left/>
      <right style="thin">
        <color indexed="8"/>
      </right>
      <top/>
      <bottom/>
    </border>
    <border>
      <left style="hair">
        <color indexed="8"/>
      </left>
      <right/>
      <top style="hair">
        <color indexed="8"/>
      </top>
      <bottom/>
    </border>
    <border>
      <left style="hair">
        <color indexed="8"/>
      </left>
      <right/>
      <top/>
      <bottom/>
    </border>
    <border>
      <left style="hair">
        <color indexed="8"/>
      </left>
      <right/>
      <top/>
      <bottom style="hair">
        <color indexed="8"/>
      </bottom>
    </border>
    <border>
      <left/>
      <right style="thin">
        <color indexed="8"/>
      </right>
      <top style="thin">
        <color indexed="8"/>
      </top>
      <bottom/>
    </border>
    <border>
      <left style="hair">
        <color indexed="8"/>
      </left>
      <right style="hair">
        <color indexed="8"/>
      </right>
      <top style="hair">
        <color indexed="8"/>
      </top>
      <bottom style="thin">
        <color indexed="8"/>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right/>
      <top/>
      <bottom style="thin">
        <color indexed="8"/>
      </bottom>
    </border>
    <border>
      <left/>
      <right style="hair">
        <color indexed="8"/>
      </right>
      <top style="hair">
        <color indexed="8"/>
      </top>
      <bottom style="thin">
        <color indexed="8"/>
      </bottom>
    </border>
    <border>
      <left style="medium">
        <color rgb="FFFF0000"/>
      </left>
      <right style="medium">
        <color rgb="FFFF0000"/>
      </right>
      <top style="medium">
        <color rgb="FFFF0000"/>
      </top>
      <bottom style="medium">
        <color rgb="FFFF0000"/>
      </bottom>
    </border>
    <border>
      <left style="thick"/>
      <right style="thick"/>
      <top style="thick"/>
      <bottom style="thick"/>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color theme="1"/>
      </left>
      <right style="medium">
        <color theme="1"/>
      </right>
      <top style="medium">
        <color theme="1"/>
      </top>
      <bottom style="medium">
        <color theme="1"/>
      </bottom>
    </border>
    <border>
      <left>
        <color indexed="63"/>
      </left>
      <right>
        <color indexed="63"/>
      </right>
      <top style="medium">
        <color theme="1"/>
      </top>
      <bottom>
        <color indexed="63"/>
      </bottom>
    </border>
    <border>
      <left>
        <color indexed="63"/>
      </left>
      <right>
        <color indexed="63"/>
      </right>
      <top>
        <color indexed="63"/>
      </top>
      <bottom style="medium">
        <color theme="1"/>
      </botto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thin"/>
      <top style="medium"/>
      <bottom style="thin"/>
    </border>
    <border>
      <left style="thick"/>
      <right/>
      <top style="thin"/>
      <bottom style="thin"/>
    </border>
    <border>
      <left/>
      <right style="thick"/>
      <top style="thin"/>
      <bottom style="thin"/>
    </border>
    <border>
      <left style="thick"/>
      <right/>
      <top style="thin"/>
      <bottom style="thick"/>
    </border>
    <border>
      <left/>
      <right/>
      <top style="thin"/>
      <bottom style="thick"/>
    </border>
    <border>
      <left/>
      <right style="thick"/>
      <top style="thin"/>
      <bottom style="thick"/>
    </border>
    <border>
      <left style="thick"/>
      <right/>
      <top style="thick"/>
      <bottom style="thick"/>
    </border>
    <border>
      <left/>
      <right/>
      <top style="thick"/>
      <bottom style="thick"/>
    </border>
    <border>
      <left/>
      <right style="thick"/>
      <top style="thick"/>
      <bottom style="thick"/>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top/>
      <bottom/>
    </border>
    <border>
      <left style="thin"/>
      <right style="medium"/>
      <top style="thin"/>
      <bottom/>
    </border>
    <border>
      <left style="thin"/>
      <right style="medium"/>
      <top/>
      <bottom/>
    </border>
    <border>
      <left style="thin"/>
      <right style="medium"/>
      <top/>
      <bottom style="medium"/>
    </border>
    <border>
      <left style="medium"/>
      <right style="thin"/>
      <top style="thin"/>
      <bottom/>
    </border>
    <border>
      <left style="medium"/>
      <right style="thin"/>
      <top/>
      <bottom/>
    </border>
    <border>
      <left style="medium"/>
      <right style="thin"/>
      <top/>
      <bottom style="medium"/>
    </border>
    <border>
      <left style="thick"/>
      <right/>
      <top style="thick"/>
      <bottom style="thin"/>
    </border>
    <border>
      <left/>
      <right style="thick"/>
      <top style="thick"/>
      <bottom style="thin"/>
    </border>
    <border>
      <left/>
      <right/>
      <top style="thick"/>
      <bottom style="thin"/>
    </border>
    <border>
      <left style="medium">
        <color rgb="FFFF0000"/>
      </left>
      <right style="medium">
        <color rgb="FFFF0000"/>
      </right>
      <top style="medium">
        <color rgb="FFFF0000"/>
      </top>
      <bottom/>
    </border>
    <border>
      <left style="medium">
        <color rgb="FFFF0000"/>
      </left>
      <right style="medium">
        <color rgb="FFFF0000"/>
      </right>
      <top/>
      <bottom/>
    </border>
    <border>
      <left style="medium">
        <color rgb="FFFF0000"/>
      </left>
      <right style="medium">
        <color rgb="FFFF0000"/>
      </right>
      <top/>
      <bottom style="medium">
        <color rgb="FFFF0000"/>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right style="hair">
        <color indexed="8"/>
      </right>
      <top/>
      <bottom style="hair">
        <color indexed="8"/>
      </bottom>
    </border>
    <border>
      <left/>
      <right style="hair">
        <color indexed="8"/>
      </right>
      <top style="thin">
        <color indexed="8"/>
      </top>
      <bottom style="thin">
        <color indexed="8"/>
      </bottom>
    </border>
    <border>
      <left/>
      <right style="hair">
        <color indexed="8"/>
      </right>
      <top style="thin">
        <color indexed="8"/>
      </top>
      <bottom/>
    </border>
    <border>
      <left style="hair">
        <color indexed="8"/>
      </left>
      <right style="thin">
        <color indexed="8"/>
      </right>
      <top style="hair">
        <color indexed="8"/>
      </top>
      <bottom style="thin">
        <color indexed="8"/>
      </bottom>
    </border>
    <border>
      <left style="hair">
        <color indexed="8"/>
      </left>
      <right/>
      <top style="hair">
        <color indexed="8"/>
      </top>
      <bottom style="thin">
        <color indexed="8"/>
      </bottom>
    </border>
    <border>
      <left/>
      <right style="thin">
        <color indexed="8"/>
      </right>
      <top style="thin">
        <color indexed="8"/>
      </top>
      <bottom style="thin">
        <color indexed="8"/>
      </bottom>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medium">
        <color theme="1"/>
      </right>
      <top style="medium">
        <color theme="1"/>
      </top>
      <bottom>
        <color indexed="63"/>
      </bottom>
    </border>
    <border>
      <left>
        <color indexed="63"/>
      </left>
      <right style="medium">
        <color theme="1"/>
      </right>
      <top>
        <color indexed="63"/>
      </top>
      <bottom style="medium">
        <color theme="1"/>
      </bottom>
    </border>
  </borders>
  <cellStyleXfs count="64">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 fillId="2" borderId="1" applyNumberFormat="0" applyAlignment="0" applyProtection="0"/>
    <xf numFmtId="0" fontId="32" fillId="0" borderId="0" applyNumberFormat="0" applyFill="0" applyBorder="0" applyAlignment="0" applyProtection="0"/>
    <xf numFmtId="0" fontId="33" fillId="27" borderId="2" applyNumberFormat="0" applyAlignment="0" applyProtection="0"/>
    <xf numFmtId="0" fontId="3" fillId="28" borderId="3" applyNumberFormat="0" applyProtection="0">
      <alignment vertical="top"/>
    </xf>
    <xf numFmtId="0" fontId="34" fillId="0" borderId="4" applyNumberFormat="0" applyFill="0" applyAlignment="0" applyProtection="0"/>
    <xf numFmtId="0" fontId="0" fillId="29" borderId="5" applyNumberFormat="0" applyFont="0" applyAlignment="0" applyProtection="0"/>
    <xf numFmtId="0" fontId="35" fillId="30" borderId="2" applyNumberFormat="0" applyAlignment="0" applyProtection="0"/>
    <xf numFmtId="0" fontId="3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2" borderId="0" applyNumberFormat="0" applyBorder="0" applyAlignment="0" applyProtection="0"/>
    <xf numFmtId="0" fontId="0" fillId="28" borderId="6" applyNumberFormat="0" applyProtection="0">
      <alignment horizontal="left" wrapText="1" indent="2"/>
    </xf>
    <xf numFmtId="9" fontId="0" fillId="0" borderId="0" applyFont="0" applyFill="0" applyBorder="0" applyAlignment="0" applyProtection="0"/>
    <xf numFmtId="0" fontId="38" fillId="33" borderId="0" applyNumberFormat="0" applyBorder="0" applyAlignment="0" applyProtection="0"/>
    <xf numFmtId="0" fontId="39" fillId="27" borderId="7"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4" borderId="12" applyNumberFormat="0" applyAlignment="0" applyProtection="0"/>
  </cellStyleXfs>
  <cellXfs count="150">
    <xf numFmtId="0" fontId="0" fillId="2" borderId="0" xfId="0" applyAlignment="1">
      <alignment/>
    </xf>
    <xf numFmtId="0" fontId="3" fillId="28" borderId="13" xfId="0" applyFont="1" applyFill="1" applyBorder="1" applyAlignment="1">
      <alignment/>
    </xf>
    <xf numFmtId="0" fontId="5" fillId="2" borderId="14" xfId="0" applyFont="1" applyBorder="1" applyAlignment="1">
      <alignment/>
    </xf>
    <xf numFmtId="0" fontId="0" fillId="28" borderId="0" xfId="0" applyFill="1" applyAlignment="1">
      <alignment/>
    </xf>
    <xf numFmtId="0" fontId="3" fillId="28" borderId="3" xfId="0" applyFont="1" applyFill="1" applyBorder="1" applyAlignment="1">
      <alignment vertical="top" wrapText="1"/>
    </xf>
    <xf numFmtId="0" fontId="0" fillId="2" borderId="0" xfId="0" applyAlignment="1">
      <alignment vertical="top"/>
    </xf>
    <xf numFmtId="0" fontId="3" fillId="28" borderId="3" xfId="42" applyNumberFormat="1" applyBorder="1" applyProtection="1">
      <alignment vertical="top"/>
      <protection/>
    </xf>
    <xf numFmtId="0" fontId="3" fillId="28" borderId="15" xfId="0" applyFont="1" applyFill="1" applyBorder="1" applyAlignment="1">
      <alignment wrapText="1"/>
    </xf>
    <xf numFmtId="0" fontId="3" fillId="28" borderId="16" xfId="0" applyFont="1" applyFill="1" applyBorder="1" applyAlignment="1">
      <alignment vertical="top"/>
    </xf>
    <xf numFmtId="0" fontId="3" fillId="28" borderId="16" xfId="0" applyFont="1" applyFill="1" applyBorder="1" applyAlignment="1">
      <alignment/>
    </xf>
    <xf numFmtId="0" fontId="3" fillId="28" borderId="16" xfId="0" applyFont="1" applyFill="1" applyBorder="1" applyAlignment="1">
      <alignment wrapText="1"/>
    </xf>
    <xf numFmtId="0" fontId="3" fillId="28" borderId="3" xfId="0" applyFont="1" applyFill="1" applyBorder="1" applyAlignment="1">
      <alignment vertical="top"/>
    </xf>
    <xf numFmtId="0" fontId="3" fillId="28" borderId="15" xfId="0" applyFont="1" applyFill="1" applyBorder="1" applyAlignment="1">
      <alignment vertical="top" wrapText="1"/>
    </xf>
    <xf numFmtId="0" fontId="3" fillId="35" borderId="16" xfId="0" applyFont="1" applyFill="1" applyBorder="1" applyAlignment="1">
      <alignment vertical="top"/>
    </xf>
    <xf numFmtId="0" fontId="7" fillId="28" borderId="17" xfId="0" applyFont="1" applyFill="1" applyBorder="1" applyAlignment="1">
      <alignment wrapText="1"/>
    </xf>
    <xf numFmtId="0" fontId="3" fillId="35" borderId="3" xfId="0" applyFont="1" applyFill="1" applyBorder="1" applyAlignment="1">
      <alignment vertical="top"/>
    </xf>
    <xf numFmtId="0" fontId="3" fillId="28" borderId="18" xfId="0" applyFont="1" applyFill="1" applyBorder="1" applyAlignment="1">
      <alignment vertical="top" wrapText="1"/>
    </xf>
    <xf numFmtId="0" fontId="3" fillId="28" borderId="19" xfId="0" applyFont="1" applyFill="1" applyBorder="1" applyAlignment="1">
      <alignment vertical="top" wrapText="1"/>
    </xf>
    <xf numFmtId="0" fontId="3" fillId="28" borderId="20" xfId="0" applyFont="1" applyFill="1" applyBorder="1" applyAlignment="1">
      <alignment vertical="top" wrapText="1"/>
    </xf>
    <xf numFmtId="0" fontId="3" fillId="28" borderId="21" xfId="0" applyFont="1" applyFill="1" applyBorder="1" applyAlignment="1">
      <alignment vertical="top"/>
    </xf>
    <xf numFmtId="0" fontId="0" fillId="28" borderId="22" xfId="0" applyFill="1" applyBorder="1" applyAlignment="1">
      <alignment/>
    </xf>
    <xf numFmtId="0" fontId="0" fillId="2" borderId="0" xfId="0" applyAlignment="1">
      <alignment/>
    </xf>
    <xf numFmtId="0" fontId="0" fillId="2" borderId="0" xfId="0" applyBorder="1" applyAlignment="1">
      <alignment/>
    </xf>
    <xf numFmtId="0" fontId="0" fillId="2" borderId="0" xfId="0" applyBorder="1" applyAlignment="1">
      <alignment horizontal="center" vertical="center"/>
    </xf>
    <xf numFmtId="0" fontId="0" fillId="2" borderId="0" xfId="0" applyBorder="1" applyAlignment="1">
      <alignment horizontal="left"/>
    </xf>
    <xf numFmtId="0" fontId="0" fillId="2" borderId="23" xfId="0" applyBorder="1" applyAlignment="1">
      <alignment/>
    </xf>
    <xf numFmtId="0" fontId="0" fillId="2" borderId="24" xfId="0" applyBorder="1" applyAlignment="1">
      <alignment/>
    </xf>
    <xf numFmtId="0" fontId="0" fillId="2" borderId="25" xfId="0" applyBorder="1" applyAlignment="1">
      <alignment/>
    </xf>
    <xf numFmtId="0" fontId="0" fillId="2" borderId="26" xfId="0" applyBorder="1" applyAlignment="1">
      <alignment/>
    </xf>
    <xf numFmtId="0" fontId="0" fillId="2" borderId="27" xfId="0" applyBorder="1" applyAlignment="1">
      <alignment/>
    </xf>
    <xf numFmtId="0" fontId="0" fillId="2" borderId="28" xfId="0" applyBorder="1" applyAlignment="1">
      <alignment/>
    </xf>
    <xf numFmtId="0" fontId="0" fillId="2" borderId="29" xfId="0" applyBorder="1" applyAlignment="1">
      <alignment/>
    </xf>
    <xf numFmtId="0" fontId="0" fillId="2" borderId="30" xfId="0" applyBorder="1" applyAlignment="1">
      <alignment/>
    </xf>
    <xf numFmtId="0" fontId="3" fillId="35" borderId="13" xfId="42" applyNumberFormat="1" applyFont="1" applyFill="1" applyBorder="1" applyProtection="1">
      <alignment vertical="top"/>
      <protection/>
    </xf>
    <xf numFmtId="0" fontId="0" fillId="35" borderId="31" xfId="52" applyNumberFormat="1" applyFont="1" applyFill="1" applyBorder="1" applyAlignment="1" applyProtection="1">
      <alignment horizontal="left" wrapText="1" indent="2"/>
      <protection/>
    </xf>
    <xf numFmtId="0" fontId="3" fillId="28" borderId="13" xfId="42" applyNumberFormat="1" applyFont="1" applyBorder="1" applyProtection="1">
      <alignment vertical="top"/>
      <protection/>
    </xf>
    <xf numFmtId="0" fontId="0" fillId="28" borderId="31" xfId="52" applyNumberFormat="1" applyFont="1" applyBorder="1" applyProtection="1">
      <alignment horizontal="left" wrapText="1" indent="2"/>
      <protection/>
    </xf>
    <xf numFmtId="0" fontId="0" fillId="28" borderId="31" xfId="52" applyNumberFormat="1" applyFont="1" applyBorder="1" applyAlignment="1" applyProtection="1">
      <alignment horizontal="left" wrapText="1" indent="2"/>
      <protection/>
    </xf>
    <xf numFmtId="0" fontId="0" fillId="28" borderId="31" xfId="52" applyNumberFormat="1" applyFont="1" applyBorder="1" applyAlignment="1" applyProtection="1">
      <alignment horizontal="left" vertical="top" wrapText="1" indent="2"/>
      <protection/>
    </xf>
    <xf numFmtId="0" fontId="3" fillId="28" borderId="13" xfId="0" applyFont="1" applyFill="1" applyBorder="1" applyAlignment="1">
      <alignment vertical="top" wrapText="1"/>
    </xf>
    <xf numFmtId="0" fontId="6" fillId="28" borderId="31" xfId="52" applyNumberFormat="1" applyFont="1" applyBorder="1" applyAlignment="1" applyProtection="1">
      <alignment horizontal="left" vertical="top" wrapText="1" indent="2"/>
      <protection/>
    </xf>
    <xf numFmtId="0" fontId="3" fillId="2" borderId="0" xfId="0" applyFont="1" applyAlignment="1">
      <alignment horizontal="right" vertical="center"/>
    </xf>
    <xf numFmtId="0" fontId="3" fillId="28" borderId="32" xfId="0" applyFont="1" applyFill="1" applyBorder="1" applyAlignment="1">
      <alignment vertical="top"/>
    </xf>
    <xf numFmtId="0" fontId="7" fillId="28" borderId="6" xfId="0" applyFont="1" applyFill="1" applyBorder="1" applyAlignment="1">
      <alignment horizontal="left" wrapText="1"/>
    </xf>
    <xf numFmtId="0" fontId="0" fillId="2" borderId="0" xfId="0" applyAlignment="1" applyProtection="1">
      <alignment/>
      <protection locked="0"/>
    </xf>
    <xf numFmtId="0" fontId="47" fillId="36" borderId="33" xfId="0" applyFont="1" applyFill="1" applyBorder="1" applyAlignment="1">
      <alignment horizontal="center" vertical="center"/>
    </xf>
    <xf numFmtId="0" fontId="0" fillId="2" borderId="0" xfId="0" applyAlignment="1">
      <alignment horizontal="left"/>
    </xf>
    <xf numFmtId="0" fontId="3" fillId="2" borderId="0" xfId="0" applyFont="1" applyAlignment="1">
      <alignment horizontal="center"/>
    </xf>
    <xf numFmtId="0" fontId="9" fillId="2" borderId="0" xfId="0" applyFont="1" applyAlignment="1">
      <alignment horizontal="center"/>
    </xf>
    <xf numFmtId="164" fontId="3" fillId="36" borderId="34" xfId="0" applyNumberFormat="1" applyFont="1" applyFill="1" applyBorder="1" applyAlignment="1" applyProtection="1">
      <alignment/>
      <protection/>
    </xf>
    <xf numFmtId="0" fontId="0" fillId="36" borderId="35" xfId="0" applyFont="1" applyFill="1" applyBorder="1" applyAlignment="1">
      <alignment horizontal="left" vertical="top" wrapText="1"/>
    </xf>
    <xf numFmtId="0" fontId="0" fillId="36" borderId="36" xfId="0" applyFont="1" applyFill="1" applyBorder="1" applyAlignment="1">
      <alignment horizontal="left" vertical="top" wrapText="1"/>
    </xf>
    <xf numFmtId="0" fontId="48" fillId="36" borderId="37" xfId="0" applyFont="1" applyFill="1" applyBorder="1" applyAlignment="1">
      <alignment horizontal="center" vertical="center" wrapText="1"/>
    </xf>
    <xf numFmtId="0" fontId="48" fillId="36" borderId="38" xfId="0" applyFont="1" applyFill="1" applyBorder="1" applyAlignment="1">
      <alignment horizontal="center" vertical="center" wrapText="1"/>
    </xf>
    <xf numFmtId="0" fontId="0" fillId="2" borderId="0" xfId="0" applyAlignment="1">
      <alignment wrapText="1"/>
    </xf>
    <xf numFmtId="0" fontId="0" fillId="37" borderId="0" xfId="0" applyFill="1" applyAlignment="1">
      <alignment wrapText="1"/>
    </xf>
    <xf numFmtId="0" fontId="0" fillId="37" borderId="39" xfId="0" applyFill="1" applyBorder="1" applyAlignment="1" applyProtection="1">
      <alignment horizontal="center" vertical="center" wrapText="1"/>
      <protection locked="0"/>
    </xf>
    <xf numFmtId="0" fontId="0" fillId="37" borderId="40" xfId="0" applyFill="1" applyBorder="1" applyAlignment="1" applyProtection="1">
      <alignment horizontal="center" vertical="center" wrapText="1"/>
      <protection locked="0"/>
    </xf>
    <xf numFmtId="0" fontId="3" fillId="2" borderId="0" xfId="0" applyFont="1" applyBorder="1" applyAlignment="1">
      <alignment horizontal="center" vertical="center"/>
    </xf>
    <xf numFmtId="0" fontId="49" fillId="2" borderId="0" xfId="0" applyFont="1" applyBorder="1" applyAlignment="1">
      <alignment horizontal="center" vertical="center"/>
    </xf>
    <xf numFmtId="0" fontId="3" fillId="0" borderId="41" xfId="0" applyFont="1" applyFill="1" applyBorder="1" applyAlignment="1">
      <alignment horizontal="center" vertical="center"/>
    </xf>
    <xf numFmtId="0" fontId="0" fillId="0" borderId="42" xfId="0" applyFill="1" applyBorder="1" applyAlignment="1">
      <alignment/>
    </xf>
    <xf numFmtId="0" fontId="0" fillId="0" borderId="43" xfId="0" applyFill="1" applyBorder="1" applyAlignment="1">
      <alignment/>
    </xf>
    <xf numFmtId="0" fontId="47" fillId="36" borderId="33" xfId="0" applyFont="1" applyFill="1" applyBorder="1" applyAlignment="1" applyProtection="1">
      <alignment horizontal="center" vertical="center"/>
      <protection/>
    </xf>
    <xf numFmtId="0" fontId="0" fillId="0" borderId="34" xfId="0" applyFill="1" applyBorder="1" applyAlignment="1" applyProtection="1">
      <alignment/>
      <protection locked="0"/>
    </xf>
    <xf numFmtId="0" fontId="0" fillId="36" borderId="44"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6" borderId="46" xfId="0" applyFont="1" applyFill="1" applyBorder="1" applyAlignment="1">
      <alignment horizontal="left" vertical="top" wrapText="1"/>
    </xf>
    <xf numFmtId="0" fontId="0" fillId="36" borderId="47" xfId="0" applyFont="1" applyFill="1" applyBorder="1" applyAlignment="1">
      <alignment horizontal="left" vertical="top" wrapText="1"/>
    </xf>
    <xf numFmtId="0" fontId="0" fillId="36" borderId="48" xfId="0" applyFont="1" applyFill="1" applyBorder="1" applyAlignment="1">
      <alignment horizontal="left" vertical="top" wrapText="1"/>
    </xf>
    <xf numFmtId="0" fontId="0" fillId="36" borderId="49" xfId="0" applyFont="1" applyFill="1" applyBorder="1" applyAlignment="1">
      <alignment horizontal="left" vertical="top" wrapText="1"/>
    </xf>
    <xf numFmtId="0" fontId="48" fillId="36" borderId="50" xfId="0" applyFont="1" applyFill="1" applyBorder="1" applyAlignment="1">
      <alignment horizontal="center" vertical="center" wrapText="1"/>
    </xf>
    <xf numFmtId="0" fontId="48" fillId="36" borderId="51" xfId="0" applyFont="1" applyFill="1" applyBorder="1" applyAlignment="1">
      <alignment horizontal="center" vertical="center" wrapText="1"/>
    </xf>
    <xf numFmtId="0" fontId="48" fillId="36" borderId="52" xfId="0" applyFont="1" applyFill="1" applyBorder="1" applyAlignment="1">
      <alignment horizontal="center" vertical="center" wrapText="1"/>
    </xf>
    <xf numFmtId="0" fontId="3" fillId="36" borderId="53" xfId="0" applyFont="1" applyFill="1" applyBorder="1" applyAlignment="1" applyProtection="1">
      <alignment horizontal="left" vertical="center"/>
      <protection locked="0"/>
    </xf>
    <xf numFmtId="0" fontId="3" fillId="36" borderId="45" xfId="0" applyFont="1" applyFill="1" applyBorder="1" applyAlignment="1" applyProtection="1">
      <alignment horizontal="left" vertical="center"/>
      <protection locked="0"/>
    </xf>
    <xf numFmtId="0" fontId="3" fillId="36" borderId="54" xfId="0" applyFont="1" applyFill="1" applyBorder="1" applyAlignment="1" applyProtection="1">
      <alignment horizontal="left" vertical="center"/>
      <protection locked="0"/>
    </xf>
    <xf numFmtId="0" fontId="3" fillId="36" borderId="55" xfId="0" applyFont="1" applyFill="1" applyBorder="1" applyAlignment="1" applyProtection="1">
      <alignment horizontal="left" vertical="center"/>
      <protection locked="0"/>
    </xf>
    <xf numFmtId="0" fontId="3" fillId="36" borderId="56" xfId="0" applyFont="1" applyFill="1" applyBorder="1" applyAlignment="1" applyProtection="1">
      <alignment horizontal="left" vertical="center"/>
      <protection locked="0"/>
    </xf>
    <xf numFmtId="0" fontId="3" fillId="36" borderId="57" xfId="0" applyFont="1" applyFill="1" applyBorder="1" applyAlignment="1" applyProtection="1">
      <alignment horizontal="left" vertical="center"/>
      <protection locked="0"/>
    </xf>
    <xf numFmtId="0" fontId="3" fillId="36" borderId="58" xfId="0" applyFont="1" applyFill="1" applyBorder="1" applyAlignment="1" applyProtection="1">
      <alignment horizontal="left"/>
      <protection locked="0"/>
    </xf>
    <xf numFmtId="0" fontId="3" fillId="36" borderId="59" xfId="0" applyFont="1" applyFill="1" applyBorder="1" applyAlignment="1" applyProtection="1">
      <alignment horizontal="left"/>
      <protection locked="0"/>
    </xf>
    <xf numFmtId="0" fontId="3" fillId="36" borderId="60" xfId="0" applyFont="1" applyFill="1" applyBorder="1" applyAlignment="1" applyProtection="1">
      <alignment horizontal="left"/>
      <protection locked="0"/>
    </xf>
    <xf numFmtId="0" fontId="0" fillId="2" borderId="0" xfId="0" applyAlignment="1">
      <alignment horizontal="center"/>
    </xf>
    <xf numFmtId="0" fontId="0" fillId="2" borderId="61" xfId="0" applyBorder="1" applyAlignment="1">
      <alignment horizontal="center"/>
    </xf>
    <xf numFmtId="0" fontId="8" fillId="36" borderId="62" xfId="0" applyFont="1" applyFill="1" applyBorder="1" applyAlignment="1" applyProtection="1">
      <alignment horizontal="center" vertical="center"/>
      <protection locked="0"/>
    </xf>
    <xf numFmtId="0" fontId="8" fillId="36" borderId="63" xfId="0" applyFont="1" applyFill="1" applyBorder="1" applyAlignment="1" applyProtection="1">
      <alignment horizontal="center" vertical="center"/>
      <protection locked="0"/>
    </xf>
    <xf numFmtId="0" fontId="8" fillId="36" borderId="64" xfId="0" applyFont="1" applyFill="1" applyBorder="1" applyAlignment="1" applyProtection="1">
      <alignment horizontal="center" vertical="center"/>
      <protection locked="0"/>
    </xf>
    <xf numFmtId="0" fontId="8" fillId="36" borderId="65" xfId="0" applyFont="1" applyFill="1" applyBorder="1" applyAlignment="1" applyProtection="1">
      <alignment horizontal="center" vertical="center"/>
      <protection locked="0"/>
    </xf>
    <xf numFmtId="0" fontId="8" fillId="36" borderId="66" xfId="0" applyFont="1" applyFill="1" applyBorder="1" applyAlignment="1" applyProtection="1">
      <alignment horizontal="center" vertical="center"/>
      <protection locked="0"/>
    </xf>
    <xf numFmtId="0" fontId="8" fillId="36" borderId="67" xfId="0" applyFont="1" applyFill="1" applyBorder="1" applyAlignment="1" applyProtection="1">
      <alignment horizontal="center" vertical="center"/>
      <protection locked="0"/>
    </xf>
    <xf numFmtId="0" fontId="0" fillId="36" borderId="62" xfId="0" applyFill="1" applyBorder="1" applyAlignment="1" applyProtection="1">
      <alignment horizontal="left" vertical="top" wrapText="1"/>
      <protection locked="0"/>
    </xf>
    <xf numFmtId="0" fontId="0" fillId="36" borderId="63" xfId="0" applyFill="1" applyBorder="1" applyAlignment="1" applyProtection="1">
      <alignment horizontal="left" vertical="top" wrapText="1"/>
      <protection locked="0"/>
    </xf>
    <xf numFmtId="0" fontId="0" fillId="36" borderId="64" xfId="0" applyFill="1" applyBorder="1" applyAlignment="1" applyProtection="1">
      <alignment horizontal="left" vertical="top" wrapText="1"/>
      <protection locked="0"/>
    </xf>
    <xf numFmtId="0" fontId="0" fillId="36" borderId="68"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61" xfId="0" applyFill="1" applyBorder="1" applyAlignment="1" applyProtection="1">
      <alignment horizontal="left" vertical="top" wrapText="1"/>
      <protection locked="0"/>
    </xf>
    <xf numFmtId="0" fontId="0" fillId="36" borderId="65" xfId="0" applyFill="1" applyBorder="1" applyAlignment="1" applyProtection="1">
      <alignment horizontal="left" vertical="top" wrapText="1"/>
      <protection locked="0"/>
    </xf>
    <xf numFmtId="0" fontId="0" fillId="36" borderId="66" xfId="0" applyFill="1" applyBorder="1" applyAlignment="1" applyProtection="1">
      <alignment horizontal="left" vertical="top" wrapText="1"/>
      <protection locked="0"/>
    </xf>
    <xf numFmtId="0" fontId="0" fillId="36" borderId="67" xfId="0" applyFill="1" applyBorder="1" applyAlignment="1" applyProtection="1">
      <alignment horizontal="left" vertical="top" wrapText="1"/>
      <protection locked="0"/>
    </xf>
    <xf numFmtId="0" fontId="0" fillId="37" borderId="69" xfId="0" applyFill="1" applyBorder="1" applyAlignment="1" applyProtection="1">
      <alignment horizontal="center" vertical="center" wrapText="1"/>
      <protection locked="0"/>
    </xf>
    <xf numFmtId="0" fontId="0" fillId="37" borderId="70" xfId="0" applyFill="1" applyBorder="1" applyAlignment="1" applyProtection="1">
      <alignment horizontal="center" vertical="center" wrapText="1"/>
      <protection locked="0"/>
    </xf>
    <xf numFmtId="0" fontId="0" fillId="37" borderId="71" xfId="0" applyFill="1" applyBorder="1" applyAlignment="1" applyProtection="1">
      <alignment horizontal="center" vertical="center" wrapText="1"/>
      <protection locked="0"/>
    </xf>
    <xf numFmtId="0" fontId="0" fillId="36" borderId="72"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62" xfId="0" applyFill="1" applyBorder="1" applyAlignment="1" applyProtection="1">
      <alignment horizontal="center"/>
      <protection locked="0"/>
    </xf>
    <xf numFmtId="0" fontId="0" fillId="36" borderId="64" xfId="0" applyFill="1" applyBorder="1" applyAlignment="1" applyProtection="1">
      <alignment horizontal="center"/>
      <protection locked="0"/>
    </xf>
    <xf numFmtId="0" fontId="0" fillId="36" borderId="68" xfId="0" applyFill="1" applyBorder="1" applyAlignment="1" applyProtection="1">
      <alignment horizontal="center"/>
      <protection locked="0"/>
    </xf>
    <xf numFmtId="0" fontId="0" fillId="36" borderId="61" xfId="0" applyFill="1" applyBorder="1" applyAlignment="1" applyProtection="1">
      <alignment horizontal="center"/>
      <protection locked="0"/>
    </xf>
    <xf numFmtId="0" fontId="0" fillId="36" borderId="65" xfId="0" applyFill="1" applyBorder="1" applyAlignment="1" applyProtection="1">
      <alignment horizontal="center"/>
      <protection locked="0"/>
    </xf>
    <xf numFmtId="0" fontId="0" fillId="36" borderId="67" xfId="0" applyFill="1" applyBorder="1" applyAlignment="1" applyProtection="1">
      <alignment horizontal="center"/>
      <protection locked="0"/>
    </xf>
    <xf numFmtId="0" fontId="3" fillId="36" borderId="75" xfId="0" applyFont="1" applyFill="1" applyBorder="1" applyAlignment="1" applyProtection="1">
      <alignment horizontal="left" vertical="center"/>
      <protection locked="0"/>
    </xf>
    <xf numFmtId="0" fontId="3" fillId="36" borderId="76" xfId="0" applyFont="1" applyFill="1" applyBorder="1" applyAlignment="1" applyProtection="1">
      <alignment horizontal="left" vertical="center"/>
      <protection locked="0"/>
    </xf>
    <xf numFmtId="0" fontId="3" fillId="36" borderId="77" xfId="0" applyFont="1" applyFill="1" applyBorder="1" applyAlignment="1" applyProtection="1">
      <alignment horizontal="left" vertical="center"/>
      <protection locked="0"/>
    </xf>
    <xf numFmtId="0" fontId="47" fillId="36" borderId="78" xfId="0" applyFont="1" applyFill="1" applyBorder="1" applyAlignment="1" applyProtection="1">
      <alignment horizontal="center" vertical="center"/>
      <protection locked="0"/>
    </xf>
    <xf numFmtId="0" fontId="47" fillId="36" borderId="79" xfId="0" applyFont="1" applyFill="1" applyBorder="1" applyAlignment="1" applyProtection="1">
      <alignment horizontal="center" vertical="center"/>
      <protection locked="0"/>
    </xf>
    <xf numFmtId="0" fontId="47" fillId="36" borderId="80" xfId="0" applyFont="1" applyFill="1" applyBorder="1" applyAlignment="1" applyProtection="1">
      <alignment horizontal="center" vertical="center"/>
      <protection locked="0"/>
    </xf>
    <xf numFmtId="0" fontId="49" fillId="0" borderId="81" xfId="0" applyFont="1" applyFill="1" applyBorder="1" applyAlignment="1">
      <alignment horizontal="center" vertical="center"/>
    </xf>
    <xf numFmtId="0" fontId="49" fillId="0" borderId="82" xfId="0" applyFont="1" applyFill="1" applyBorder="1" applyAlignment="1">
      <alignment horizontal="center" vertical="center"/>
    </xf>
    <xf numFmtId="0" fontId="49" fillId="0" borderId="83"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36" borderId="81" xfId="0" applyFont="1" applyFill="1" applyBorder="1" applyAlignment="1">
      <alignment horizontal="left"/>
    </xf>
    <xf numFmtId="0" fontId="3" fillId="36" borderId="82" xfId="0" applyFont="1" applyFill="1" applyBorder="1" applyAlignment="1">
      <alignment horizontal="left"/>
    </xf>
    <xf numFmtId="0" fontId="3" fillId="36" borderId="83" xfId="0" applyFont="1" applyFill="1" applyBorder="1" applyAlignment="1">
      <alignment horizontal="left"/>
    </xf>
    <xf numFmtId="0" fontId="7" fillId="28" borderId="84" xfId="0" applyFont="1" applyFill="1" applyBorder="1" applyAlignment="1">
      <alignment horizontal="left" wrapText="1"/>
    </xf>
    <xf numFmtId="0" fontId="3" fillId="28" borderId="21" xfId="0" applyFont="1" applyFill="1" applyBorder="1" applyAlignment="1">
      <alignment horizontal="left" vertical="center" wrapText="1"/>
    </xf>
    <xf numFmtId="0" fontId="3" fillId="28" borderId="21" xfId="0" applyFont="1" applyFill="1" applyBorder="1" applyAlignment="1">
      <alignment horizontal="left" vertical="top" wrapText="1"/>
    </xf>
    <xf numFmtId="0" fontId="7" fillId="28" borderId="17" xfId="0" applyFont="1" applyFill="1" applyBorder="1" applyAlignment="1">
      <alignment horizontal="left" wrapText="1"/>
    </xf>
    <xf numFmtId="0" fontId="3" fillId="28" borderId="17" xfId="0" applyFont="1" applyFill="1" applyBorder="1" applyAlignment="1">
      <alignment horizontal="left" vertical="top" wrapText="1"/>
    </xf>
    <xf numFmtId="0" fontId="47" fillId="36" borderId="78" xfId="0" applyFont="1" applyFill="1" applyBorder="1" applyAlignment="1" applyProtection="1">
      <alignment horizontal="center" vertical="center"/>
      <protection/>
    </xf>
    <xf numFmtId="0" fontId="47" fillId="36" borderId="79" xfId="0" applyFont="1" applyFill="1" applyBorder="1" applyAlignment="1" applyProtection="1">
      <alignment horizontal="center" vertical="center"/>
      <protection/>
    </xf>
    <xf numFmtId="0" fontId="47" fillId="36" borderId="80" xfId="0" applyFont="1" applyFill="1" applyBorder="1" applyAlignment="1" applyProtection="1">
      <alignment horizontal="center" vertical="center"/>
      <protection/>
    </xf>
    <xf numFmtId="0" fontId="7" fillId="28" borderId="6" xfId="0" applyFont="1" applyFill="1" applyBorder="1" applyAlignment="1">
      <alignment horizontal="left" wrapText="1"/>
    </xf>
    <xf numFmtId="0" fontId="3" fillId="28" borderId="85" xfId="0" applyFont="1" applyFill="1" applyBorder="1" applyAlignment="1">
      <alignment horizontal="left" vertical="top" wrapText="1"/>
    </xf>
    <xf numFmtId="0" fontId="3" fillId="28" borderId="86" xfId="0" applyFont="1" applyFill="1" applyBorder="1" applyAlignment="1">
      <alignment horizontal="left" vertical="top" wrapText="1"/>
    </xf>
    <xf numFmtId="0" fontId="3" fillId="28" borderId="87" xfId="0" applyFont="1" applyFill="1" applyBorder="1" applyAlignment="1">
      <alignment horizontal="left" vertical="top" wrapText="1"/>
    </xf>
    <xf numFmtId="0" fontId="3" fillId="28" borderId="88" xfId="0" applyFont="1" applyFill="1" applyBorder="1" applyAlignment="1">
      <alignment horizontal="left" vertical="top" wrapText="1"/>
    </xf>
    <xf numFmtId="0" fontId="4" fillId="28" borderId="1" xfId="0" applyFont="1" applyFill="1" applyBorder="1" applyAlignment="1">
      <alignment horizontal="center" vertical="center" textRotation="90" wrapText="1"/>
    </xf>
    <xf numFmtId="0" fontId="5" fillId="28" borderId="1" xfId="0" applyFont="1" applyFill="1" applyBorder="1" applyAlignment="1">
      <alignment horizontal="center" vertical="center" wrapText="1"/>
    </xf>
    <xf numFmtId="0" fontId="5" fillId="28" borderId="89" xfId="0" applyFont="1" applyFill="1" applyBorder="1" applyAlignment="1">
      <alignment horizontal="center" vertical="center"/>
    </xf>
    <xf numFmtId="0" fontId="5" fillId="28" borderId="14" xfId="0" applyFont="1" applyFill="1" applyBorder="1" applyAlignment="1">
      <alignment horizontal="center" vertical="center"/>
    </xf>
    <xf numFmtId="0" fontId="7" fillId="28" borderId="90" xfId="0" applyFont="1" applyFill="1" applyBorder="1" applyAlignment="1">
      <alignment horizontal="center" wrapText="1"/>
    </xf>
    <xf numFmtId="0" fontId="7" fillId="28" borderId="91" xfId="0" applyFont="1" applyFill="1" applyBorder="1" applyAlignment="1">
      <alignment horizontal="center" wrapText="1"/>
    </xf>
    <xf numFmtId="0" fontId="3" fillId="0" borderId="42" xfId="0" applyFont="1" applyFill="1" applyBorder="1" applyAlignment="1" applyProtection="1">
      <alignment horizontal="left" vertical="top"/>
      <protection locked="0"/>
    </xf>
    <xf numFmtId="0" fontId="3" fillId="0" borderId="92" xfId="0" applyFont="1" applyFill="1" applyBorder="1" applyAlignment="1" applyProtection="1">
      <alignment horizontal="left" vertical="top"/>
      <protection locked="0"/>
    </xf>
    <xf numFmtId="0" fontId="3" fillId="0" borderId="43" xfId="0" applyFont="1" applyFill="1" applyBorder="1" applyAlignment="1" applyProtection="1">
      <alignment horizontal="left" vertical="top"/>
      <protection locked="0"/>
    </xf>
    <xf numFmtId="0" fontId="3" fillId="0" borderId="93" xfId="0" applyFont="1" applyFill="1" applyBorder="1" applyAlignment="1" applyProtection="1">
      <alignment horizontal="left" vertical="top"/>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ttribute_cell" xfId="39"/>
    <cellStyle name="Avertissement" xfId="40"/>
    <cellStyle name="Calcul" xfId="41"/>
    <cellStyle name="capacité" xfId="42"/>
    <cellStyle name="Cellule liée" xfId="43"/>
    <cellStyle name="Commentaire" xfId="44"/>
    <cellStyle name="Entrée" xfId="45"/>
    <cellStyle name="Insatisfaisant" xfId="46"/>
    <cellStyle name="Comma" xfId="47"/>
    <cellStyle name="Comma [0]" xfId="48"/>
    <cellStyle name="Currency" xfId="49"/>
    <cellStyle name="Currency [0]" xfId="50"/>
    <cellStyle name="Neutre" xfId="51"/>
    <cellStyle name="observables"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
    <dxf>
      <font>
        <b/>
        <i val="0"/>
      </font>
      <fill>
        <patternFill>
          <bgColor theme="0" tint="-0.3499799966812134"/>
        </patternFill>
      </fill>
    </dxf>
    <dxf>
      <font>
        <b/>
        <i val="0"/>
      </font>
      <fill>
        <patternFill>
          <bgColor theme="0" tint="-0.34997999668121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590550</xdr:colOff>
      <xdr:row>1</xdr:row>
      <xdr:rowOff>123825</xdr:rowOff>
    </xdr:from>
    <xdr:ext cx="3571875" cy="628650"/>
    <xdr:sp>
      <xdr:nvSpPr>
        <xdr:cNvPr id="1" name="Rectangle 1"/>
        <xdr:cNvSpPr>
          <a:spLocks/>
        </xdr:cNvSpPr>
      </xdr:nvSpPr>
      <xdr:spPr>
        <a:xfrm>
          <a:off x="2381250" y="285750"/>
          <a:ext cx="3571875" cy="628650"/>
        </a:xfrm>
        <a:prstGeom prst="rect">
          <a:avLst/>
        </a:prstGeom>
        <a:noFill/>
        <a:ln w="9525" cmpd="sng">
          <a:noFill/>
        </a:ln>
      </xdr:spPr>
      <xdr:txBody>
        <a:bodyPr vertOverflow="clip" wrap="square"/>
        <a:p>
          <a:pPr algn="ctr">
            <a:defRPr/>
          </a:pPr>
          <a:r>
            <a:rPr lang="en-US" cap="none" sz="3600" b="1" i="0" u="none" baseline="0"/>
            <a:t>Projet ISN</a:t>
          </a:r>
        </a:p>
      </xdr:txBody>
    </xdr:sp>
    <xdr:clientData/>
  </xdr:oneCellAnchor>
  <xdr:twoCellAnchor editAs="oneCell">
    <xdr:from>
      <xdr:col>1</xdr:col>
      <xdr:colOff>19050</xdr:colOff>
      <xdr:row>0</xdr:row>
      <xdr:rowOff>152400</xdr:rowOff>
    </xdr:from>
    <xdr:to>
      <xdr:col>1</xdr:col>
      <xdr:colOff>1219200</xdr:colOff>
      <xdr:row>5</xdr:row>
      <xdr:rowOff>200025</xdr:rowOff>
    </xdr:to>
    <xdr:pic>
      <xdr:nvPicPr>
        <xdr:cNvPr id="2" name="Image 2" descr="aix marseille Rectorat.png"/>
        <xdr:cNvPicPr preferRelativeResize="1">
          <a:picLocks noChangeAspect="1"/>
        </xdr:cNvPicPr>
      </xdr:nvPicPr>
      <xdr:blipFill>
        <a:blip r:embed="rId1"/>
        <a:stretch>
          <a:fillRect/>
        </a:stretch>
      </xdr:blipFill>
      <xdr:spPr>
        <a:xfrm>
          <a:off x="200025" y="152400"/>
          <a:ext cx="1200150" cy="876300"/>
        </a:xfrm>
        <a:prstGeom prst="rect">
          <a:avLst/>
        </a:prstGeom>
        <a:noFill/>
        <a:ln w="28575" cmpd="sng">
          <a:solidFill>
            <a:srgbClr val="000000"/>
          </a:solidFill>
          <a:headEnd type="none"/>
          <a:tailEnd type="none"/>
        </a:ln>
      </xdr:spPr>
    </xdr:pic>
    <xdr:clientData/>
  </xdr:twoCellAnchor>
  <xdr:twoCellAnchor editAs="oneCell">
    <xdr:from>
      <xdr:col>6</xdr:col>
      <xdr:colOff>0</xdr:colOff>
      <xdr:row>11</xdr:row>
      <xdr:rowOff>0</xdr:rowOff>
    </xdr:from>
    <xdr:to>
      <xdr:col>8</xdr:col>
      <xdr:colOff>0</xdr:colOff>
      <xdr:row>29</xdr:row>
      <xdr:rowOff>0</xdr:rowOff>
    </xdr:to>
    <xdr:pic>
      <xdr:nvPicPr>
        <xdr:cNvPr id="3" name="Cible" descr="C:\Users\Marco\Documents\travail\ISN\ISN.png"/>
        <xdr:cNvPicPr preferRelativeResize="1">
          <a:picLocks noChangeAspect="0"/>
        </xdr:cNvPicPr>
      </xdr:nvPicPr>
      <xdr:blipFill>
        <a:blip r:embed="rId2"/>
        <a:stretch>
          <a:fillRect/>
        </a:stretch>
      </xdr:blipFill>
      <xdr:spPr>
        <a:xfrm>
          <a:off x="4324350" y="2066925"/>
          <a:ext cx="3943350" cy="3124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pageSetUpPr fitToPage="1"/>
  </sheetPr>
  <dimension ref="B2:N48"/>
  <sheetViews>
    <sheetView tabSelected="1" zoomScale="80" zoomScaleNormal="80" zoomScalePageLayoutView="0" workbookViewId="0" topLeftCell="A1">
      <selection activeCell="G9" sqref="G9:H9"/>
    </sheetView>
  </sheetViews>
  <sheetFormatPr defaultColWidth="0" defaultRowHeight="12.75" zeroHeight="1"/>
  <cols>
    <col min="1" max="1" width="2.7109375" style="0" customWidth="1"/>
    <col min="2" max="2" width="24.140625" style="0" customWidth="1"/>
    <col min="3" max="5" width="11.421875" style="0" customWidth="1"/>
    <col min="6" max="6" width="3.7109375" style="0" customWidth="1"/>
    <col min="7" max="8" width="29.57421875" style="0" customWidth="1"/>
    <col min="9" max="9" width="3.7109375" style="0" customWidth="1"/>
    <col min="10" max="10" width="2.7109375" style="0" customWidth="1"/>
    <col min="11" max="12" width="5.7109375" style="0" customWidth="1"/>
    <col min="13" max="13" width="16.57421875" style="0" customWidth="1"/>
    <col min="14" max="15" width="2.7109375" style="0" customWidth="1"/>
    <col min="16" max="16384" width="0" style="0" hidden="1" customWidth="1"/>
  </cols>
  <sheetData>
    <row r="1" ht="12.75"/>
    <row r="2" ht="12" customHeight="1" thickBot="1">
      <c r="H2" t="s">
        <v>33</v>
      </c>
    </row>
    <row r="3" spans="8:13" ht="12" customHeight="1" thickBot="1" thickTop="1">
      <c r="H3" s="80"/>
      <c r="I3" s="81"/>
      <c r="J3" s="81"/>
      <c r="K3" s="81"/>
      <c r="L3" s="81"/>
      <c r="M3" s="82"/>
    </row>
    <row r="4" ht="14.25" thickBot="1" thickTop="1"/>
    <row r="5" spans="11:13" ht="14.25" thickBot="1" thickTop="1">
      <c r="K5" s="83" t="s">
        <v>96</v>
      </c>
      <c r="L5" s="84"/>
      <c r="M5" s="64">
        <v>2016</v>
      </c>
    </row>
    <row r="6" spans="2:13" ht="30" customHeight="1" thickTop="1">
      <c r="B6" s="21"/>
      <c r="C6" s="21"/>
      <c r="D6" s="21"/>
      <c r="E6" s="21"/>
      <c r="F6" s="21"/>
      <c r="G6" s="21"/>
      <c r="H6" s="21"/>
      <c r="I6" s="21"/>
      <c r="J6" s="21"/>
      <c r="K6" s="21"/>
      <c r="L6" s="21"/>
      <c r="M6" s="21"/>
    </row>
    <row r="7" spans="2:10" ht="13.5" thickBot="1">
      <c r="B7" t="s">
        <v>29</v>
      </c>
      <c r="G7" t="s">
        <v>32</v>
      </c>
      <c r="J7" t="s">
        <v>31</v>
      </c>
    </row>
    <row r="8" spans="2:13" ht="13.5" thickTop="1">
      <c r="B8" s="85"/>
      <c r="C8" s="86"/>
      <c r="D8" s="86"/>
      <c r="E8" s="87"/>
      <c r="G8" s="112"/>
      <c r="H8" s="113"/>
      <c r="I8" s="21"/>
      <c r="J8" s="112"/>
      <c r="K8" s="114"/>
      <c r="L8" s="114"/>
      <c r="M8" s="113"/>
    </row>
    <row r="9" spans="2:13" ht="13.5" thickBot="1">
      <c r="B9" s="88"/>
      <c r="C9" s="89"/>
      <c r="D9" s="89"/>
      <c r="E9" s="90"/>
      <c r="G9" s="77"/>
      <c r="H9" s="79"/>
      <c r="I9" s="21"/>
      <c r="J9" s="74"/>
      <c r="K9" s="75"/>
      <c r="L9" s="75"/>
      <c r="M9" s="76"/>
    </row>
    <row r="10" spans="10:13" ht="13.5" thickTop="1">
      <c r="J10" s="74"/>
      <c r="K10" s="75"/>
      <c r="L10" s="75"/>
      <c r="M10" s="76"/>
    </row>
    <row r="11" spans="2:13" ht="13.5" thickBot="1">
      <c r="B11" t="s">
        <v>30</v>
      </c>
      <c r="G11" t="s">
        <v>72</v>
      </c>
      <c r="J11" s="77"/>
      <c r="K11" s="78"/>
      <c r="L11" s="78"/>
      <c r="M11" s="79"/>
    </row>
    <row r="12" spans="2:8" ht="13.5" thickTop="1">
      <c r="B12" s="91"/>
      <c r="C12" s="92"/>
      <c r="D12" s="92"/>
      <c r="E12" s="93"/>
      <c r="G12" s="106"/>
      <c r="H12" s="107"/>
    </row>
    <row r="13" spans="2:10" ht="13.5" thickBot="1">
      <c r="B13" s="94"/>
      <c r="C13" s="95"/>
      <c r="D13" s="95"/>
      <c r="E13" s="96"/>
      <c r="G13" s="108"/>
      <c r="H13" s="109"/>
      <c r="J13" t="s">
        <v>34</v>
      </c>
    </row>
    <row r="14" spans="2:14" ht="13.5" thickTop="1">
      <c r="B14" s="94"/>
      <c r="C14" s="95"/>
      <c r="D14" s="95"/>
      <c r="E14" s="96"/>
      <c r="G14" s="108"/>
      <c r="H14" s="109"/>
      <c r="J14" s="25"/>
      <c r="K14" s="26"/>
      <c r="L14" s="26"/>
      <c r="M14" s="26"/>
      <c r="N14" s="27"/>
    </row>
    <row r="15" spans="2:14" ht="13.5" thickBot="1">
      <c r="B15" s="94"/>
      <c r="C15" s="95"/>
      <c r="D15" s="95"/>
      <c r="E15" s="96"/>
      <c r="G15" s="108"/>
      <c r="H15" s="109"/>
      <c r="J15" s="28"/>
      <c r="K15" s="22" t="s">
        <v>39</v>
      </c>
      <c r="L15" s="22"/>
      <c r="M15" s="22"/>
      <c r="N15" s="29"/>
    </row>
    <row r="16" spans="2:14" ht="14.25" thickBot="1" thickTop="1">
      <c r="B16" s="94"/>
      <c r="C16" s="95"/>
      <c r="D16" s="95"/>
      <c r="E16" s="96"/>
      <c r="G16" s="108"/>
      <c r="H16" s="109"/>
      <c r="J16" s="28"/>
      <c r="K16" s="80"/>
      <c r="L16" s="81"/>
      <c r="M16" s="82"/>
      <c r="N16" s="29"/>
    </row>
    <row r="17" spans="2:14" ht="13.5" thickTop="1">
      <c r="B17" s="94"/>
      <c r="C17" s="95"/>
      <c r="D17" s="95"/>
      <c r="E17" s="96"/>
      <c r="G17" s="108"/>
      <c r="H17" s="109"/>
      <c r="J17" s="28"/>
      <c r="K17" s="22"/>
      <c r="L17" s="22"/>
      <c r="M17" s="22"/>
      <c r="N17" s="29"/>
    </row>
    <row r="18" spans="2:14" ht="13.5" thickBot="1">
      <c r="B18" s="94"/>
      <c r="C18" s="95"/>
      <c r="D18" s="95"/>
      <c r="E18" s="96"/>
      <c r="G18" s="108"/>
      <c r="H18" s="109"/>
      <c r="J18" s="28"/>
      <c r="K18" s="22" t="s">
        <v>35</v>
      </c>
      <c r="L18" s="22"/>
      <c r="M18" s="22"/>
      <c r="N18" s="29"/>
    </row>
    <row r="19" spans="2:14" ht="14.25" thickBot="1" thickTop="1">
      <c r="B19" s="94"/>
      <c r="C19" s="95"/>
      <c r="D19" s="95"/>
      <c r="E19" s="96"/>
      <c r="G19" s="108"/>
      <c r="H19" s="109"/>
      <c r="J19" s="28"/>
      <c r="K19" s="49">
        <f>Evaluation!I29</f>
        <v>0</v>
      </c>
      <c r="L19" s="23" t="s">
        <v>36</v>
      </c>
      <c r="M19" s="24">
        <v>8</v>
      </c>
      <c r="N19" s="29"/>
    </row>
    <row r="20" spans="2:14" ht="13.5" thickTop="1">
      <c r="B20" s="94"/>
      <c r="C20" s="95"/>
      <c r="D20" s="95"/>
      <c r="E20" s="96"/>
      <c r="G20" s="108"/>
      <c r="H20" s="109"/>
      <c r="J20" s="28"/>
      <c r="K20" s="22"/>
      <c r="L20" s="22"/>
      <c r="M20" s="22"/>
      <c r="N20" s="29"/>
    </row>
    <row r="21" spans="2:14" ht="13.5" thickBot="1">
      <c r="B21" s="94"/>
      <c r="C21" s="95"/>
      <c r="D21" s="95"/>
      <c r="E21" s="96"/>
      <c r="G21" s="108"/>
      <c r="H21" s="109"/>
      <c r="J21" s="28"/>
      <c r="K21" s="22" t="s">
        <v>37</v>
      </c>
      <c r="L21" s="22"/>
      <c r="M21" s="22"/>
      <c r="N21" s="29"/>
    </row>
    <row r="22" spans="2:14" ht="14.25" thickBot="1" thickTop="1">
      <c r="B22" s="94"/>
      <c r="C22" s="95"/>
      <c r="D22" s="95"/>
      <c r="E22" s="96"/>
      <c r="G22" s="108"/>
      <c r="H22" s="109"/>
      <c r="J22" s="28"/>
      <c r="K22" s="49">
        <f>Evaluation!K29</f>
        <v>0</v>
      </c>
      <c r="L22" s="23" t="s">
        <v>36</v>
      </c>
      <c r="M22" s="24">
        <v>12</v>
      </c>
      <c r="N22" s="29"/>
    </row>
    <row r="23" spans="2:14" ht="13.5" thickTop="1">
      <c r="B23" s="94"/>
      <c r="C23" s="95"/>
      <c r="D23" s="95"/>
      <c r="E23" s="96"/>
      <c r="G23" s="108"/>
      <c r="H23" s="109"/>
      <c r="J23" s="28"/>
      <c r="K23" s="22"/>
      <c r="L23" s="22"/>
      <c r="M23" s="22"/>
      <c r="N23" s="29"/>
    </row>
    <row r="24" spans="2:14" ht="13.5" thickBot="1">
      <c r="B24" s="94"/>
      <c r="C24" s="95"/>
      <c r="D24" s="95"/>
      <c r="E24" s="96"/>
      <c r="G24" s="108"/>
      <c r="H24" s="109"/>
      <c r="J24" s="28"/>
      <c r="K24" s="22" t="s">
        <v>38</v>
      </c>
      <c r="L24" s="22"/>
      <c r="M24" s="22"/>
      <c r="N24" s="29"/>
    </row>
    <row r="25" spans="2:14" ht="14.25" thickBot="1" thickTop="1">
      <c r="B25" s="94"/>
      <c r="C25" s="95"/>
      <c r="D25" s="95"/>
      <c r="E25" s="96"/>
      <c r="G25" s="108"/>
      <c r="H25" s="109"/>
      <c r="J25" s="28"/>
      <c r="K25" s="49">
        <f>SUM(K19,K22)</f>
        <v>0</v>
      </c>
      <c r="L25" s="22"/>
      <c r="M25" s="22"/>
      <c r="N25" s="29"/>
    </row>
    <row r="26" spans="2:14" ht="14.25" thickBot="1" thickTop="1">
      <c r="B26" s="94"/>
      <c r="C26" s="95"/>
      <c r="D26" s="95"/>
      <c r="E26" s="96"/>
      <c r="G26" s="108"/>
      <c r="H26" s="109"/>
      <c r="J26" s="30"/>
      <c r="K26" s="31"/>
      <c r="L26" s="31"/>
      <c r="M26" s="31"/>
      <c r="N26" s="32"/>
    </row>
    <row r="27" spans="2:8" ht="13.5" thickTop="1">
      <c r="B27" s="94"/>
      <c r="C27" s="95"/>
      <c r="D27" s="95"/>
      <c r="E27" s="96"/>
      <c r="G27" s="108"/>
      <c r="H27" s="109"/>
    </row>
    <row r="28" spans="2:8" ht="12.75">
      <c r="B28" s="94"/>
      <c r="C28" s="95"/>
      <c r="D28" s="95"/>
      <c r="E28" s="96"/>
      <c r="G28" s="108"/>
      <c r="H28" s="109"/>
    </row>
    <row r="29" spans="2:8" ht="13.5" thickBot="1">
      <c r="B29" s="97"/>
      <c r="C29" s="98"/>
      <c r="D29" s="98"/>
      <c r="E29" s="99"/>
      <c r="G29" s="110"/>
      <c r="H29" s="111"/>
    </row>
    <row r="30" ht="12" customHeight="1" thickTop="1"/>
    <row r="31" ht="13.5" thickBot="1">
      <c r="B31" t="s">
        <v>71</v>
      </c>
    </row>
    <row r="32" spans="2:8" ht="13.5" customHeight="1">
      <c r="B32" s="71" t="s">
        <v>64</v>
      </c>
      <c r="C32" s="72"/>
      <c r="D32" s="73"/>
      <c r="E32" s="53" t="s">
        <v>70</v>
      </c>
      <c r="G32" s="52" t="s">
        <v>66</v>
      </c>
      <c r="H32" s="53" t="s">
        <v>70</v>
      </c>
    </row>
    <row r="33" spans="2:8" ht="13.5" customHeight="1">
      <c r="B33" s="65" t="s">
        <v>43</v>
      </c>
      <c r="C33" s="66"/>
      <c r="D33" s="67"/>
      <c r="E33" s="56"/>
      <c r="F33" s="54"/>
      <c r="G33" s="50" t="s">
        <v>53</v>
      </c>
      <c r="H33" s="56"/>
    </row>
    <row r="34" spans="2:8" ht="13.5" customHeight="1">
      <c r="B34" s="65" t="s">
        <v>44</v>
      </c>
      <c r="C34" s="66"/>
      <c r="D34" s="67"/>
      <c r="E34" s="56"/>
      <c r="F34" s="54"/>
      <c r="G34" s="50" t="s">
        <v>54</v>
      </c>
      <c r="H34" s="56"/>
    </row>
    <row r="35" spans="2:8" ht="13.5" customHeight="1">
      <c r="B35" s="65" t="s">
        <v>45</v>
      </c>
      <c r="C35" s="66"/>
      <c r="D35" s="67"/>
      <c r="E35" s="56"/>
      <c r="F35" s="54"/>
      <c r="G35" s="50" t="s">
        <v>55</v>
      </c>
      <c r="H35" s="56"/>
    </row>
    <row r="36" spans="2:8" ht="13.5" customHeight="1" thickBot="1">
      <c r="B36" s="65" t="s">
        <v>46</v>
      </c>
      <c r="C36" s="66"/>
      <c r="D36" s="67"/>
      <c r="E36" s="56"/>
      <c r="F36" s="54"/>
      <c r="G36" s="51" t="s">
        <v>56</v>
      </c>
      <c r="H36" s="57"/>
    </row>
    <row r="37" spans="2:8" ht="13.5" customHeight="1">
      <c r="B37" s="65" t="s">
        <v>47</v>
      </c>
      <c r="C37" s="66"/>
      <c r="D37" s="67"/>
      <c r="E37" s="56"/>
      <c r="F37" s="54"/>
      <c r="G37" s="54"/>
      <c r="H37" s="54"/>
    </row>
    <row r="38" spans="2:8" ht="13.5" customHeight="1" thickBot="1">
      <c r="B38" s="65" t="s">
        <v>48</v>
      </c>
      <c r="C38" s="66"/>
      <c r="D38" s="67"/>
      <c r="E38" s="56"/>
      <c r="F38" s="54"/>
      <c r="G38" s="54"/>
      <c r="H38" s="54"/>
    </row>
    <row r="39" spans="2:8" ht="13.5" customHeight="1">
      <c r="B39" s="65" t="s">
        <v>49</v>
      </c>
      <c r="C39" s="66"/>
      <c r="D39" s="67"/>
      <c r="E39" s="56"/>
      <c r="F39" s="54"/>
      <c r="G39" s="52" t="s">
        <v>67</v>
      </c>
      <c r="H39" s="53" t="s">
        <v>70</v>
      </c>
    </row>
    <row r="40" spans="2:8" ht="13.5" customHeight="1" thickBot="1">
      <c r="B40" s="68" t="s">
        <v>50</v>
      </c>
      <c r="C40" s="69"/>
      <c r="D40" s="70"/>
      <c r="E40" s="57"/>
      <c r="F40" s="54"/>
      <c r="G40" s="50" t="s">
        <v>59</v>
      </c>
      <c r="H40" s="56"/>
    </row>
    <row r="41" spans="2:8" ht="13.5" customHeight="1" thickBot="1">
      <c r="B41" s="54"/>
      <c r="C41" s="54"/>
      <c r="E41" s="55"/>
      <c r="F41" s="54"/>
      <c r="G41" s="50" t="s">
        <v>60</v>
      </c>
      <c r="H41" s="56"/>
    </row>
    <row r="42" spans="2:8" ht="13.5" customHeight="1">
      <c r="B42" s="71" t="s">
        <v>65</v>
      </c>
      <c r="C42" s="72"/>
      <c r="D42" s="73"/>
      <c r="E42" s="53" t="s">
        <v>70</v>
      </c>
      <c r="F42" s="54"/>
      <c r="G42" s="50" t="s">
        <v>61</v>
      </c>
      <c r="H42" s="56"/>
    </row>
    <row r="43" spans="2:8" ht="13.5" customHeight="1" thickBot="1">
      <c r="B43" s="65" t="s">
        <v>51</v>
      </c>
      <c r="C43" s="66"/>
      <c r="D43" s="67"/>
      <c r="E43" s="56"/>
      <c r="F43" s="54"/>
      <c r="G43" s="51" t="s">
        <v>62</v>
      </c>
      <c r="H43" s="57"/>
    </row>
    <row r="44" spans="2:8" ht="13.5" customHeight="1" thickBot="1">
      <c r="B44" s="68" t="s">
        <v>52</v>
      </c>
      <c r="C44" s="69"/>
      <c r="D44" s="70"/>
      <c r="E44" s="57"/>
      <c r="F44" s="54"/>
      <c r="G44" s="54"/>
      <c r="H44" s="54"/>
    </row>
    <row r="45" spans="2:8" ht="13.5" customHeight="1" thickBot="1">
      <c r="B45" s="54"/>
      <c r="C45" s="54"/>
      <c r="E45" s="54"/>
      <c r="F45" s="54"/>
      <c r="G45" s="52" t="s">
        <v>68</v>
      </c>
      <c r="H45" s="53" t="s">
        <v>70</v>
      </c>
    </row>
    <row r="46" spans="2:8" ht="13.5" customHeight="1">
      <c r="B46" s="71" t="s">
        <v>69</v>
      </c>
      <c r="C46" s="72"/>
      <c r="D46" s="73"/>
      <c r="E46" s="53" t="s">
        <v>70</v>
      </c>
      <c r="F46" s="54"/>
      <c r="G46" s="103" t="s">
        <v>63</v>
      </c>
      <c r="H46" s="100"/>
    </row>
    <row r="47" spans="2:8" ht="13.5" customHeight="1">
      <c r="B47" s="65" t="s">
        <v>57</v>
      </c>
      <c r="C47" s="66"/>
      <c r="D47" s="67"/>
      <c r="E47" s="56"/>
      <c r="F47" s="54"/>
      <c r="G47" s="104"/>
      <c r="H47" s="101"/>
    </row>
    <row r="48" spans="2:8" ht="13.5" customHeight="1" thickBot="1">
      <c r="B48" s="68" t="s">
        <v>58</v>
      </c>
      <c r="C48" s="69"/>
      <c r="D48" s="70"/>
      <c r="E48" s="57"/>
      <c r="F48" s="54"/>
      <c r="G48" s="105"/>
      <c r="H48" s="102"/>
    </row>
    <row r="49" ht="12.75" hidden="1"/>
    <row r="50" ht="12.75" hidden="1"/>
    <row r="51" ht="12.75" hidden="1"/>
    <row r="52" ht="12.75"/>
  </sheetData>
  <sheetProtection password="EBE5" sheet="1"/>
  <mergeCells count="29">
    <mergeCell ref="K5:L5"/>
    <mergeCell ref="B8:E9"/>
    <mergeCell ref="B12:E29"/>
    <mergeCell ref="H46:H48"/>
    <mergeCell ref="G46:G48"/>
    <mergeCell ref="H3:M3"/>
    <mergeCell ref="G12:H29"/>
    <mergeCell ref="G8:H8"/>
    <mergeCell ref="G9:H9"/>
    <mergeCell ref="J8:M8"/>
    <mergeCell ref="B42:D42"/>
    <mergeCell ref="B36:D36"/>
    <mergeCell ref="J9:M9"/>
    <mergeCell ref="J10:M10"/>
    <mergeCell ref="J11:M11"/>
    <mergeCell ref="B32:D32"/>
    <mergeCell ref="B33:D33"/>
    <mergeCell ref="B34:D34"/>
    <mergeCell ref="K16:M16"/>
    <mergeCell ref="B43:D43"/>
    <mergeCell ref="B44:D44"/>
    <mergeCell ref="B35:D35"/>
    <mergeCell ref="B47:D47"/>
    <mergeCell ref="B48:D48"/>
    <mergeCell ref="B46:D46"/>
    <mergeCell ref="B37:D37"/>
    <mergeCell ref="B38:D38"/>
    <mergeCell ref="B39:D39"/>
    <mergeCell ref="B40:D40"/>
  </mergeCells>
  <conditionalFormatting sqref="H46:H48 H40:H43 H33:H36 E33:E40 E43:E44 E47:E48">
    <cfRule type="cellIs" priority="29" dxfId="0" operator="equal">
      <formula>"X"</formula>
    </cfRule>
    <cfRule type="cellIs" priority="30" dxfId="0" operator="equal">
      <formula>"x"</formula>
    </cfRule>
  </conditionalFormatting>
  <dataValidations count="1">
    <dataValidation type="list" allowBlank="1" showInputMessage="1" showErrorMessage="1" sqref="K16">
      <formula1>$J$8:$J$11</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6" r:id="rId3"/>
  <drawing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B1:M32"/>
  <sheetViews>
    <sheetView defaultGridColor="0" zoomScale="80" zoomScaleNormal="80" zoomScalePageLayoutView="0" colorId="47" workbookViewId="0" topLeftCell="G14">
      <selection activeCell="E31" sqref="E31:E32"/>
    </sheetView>
  </sheetViews>
  <sheetFormatPr defaultColWidth="0" defaultRowHeight="12.75" zeroHeight="1"/>
  <cols>
    <col min="1" max="1" width="2.7109375" style="0" customWidth="1"/>
    <col min="2" max="2" width="11.57421875" style="0" customWidth="1"/>
    <col min="3" max="3" width="0" style="0" hidden="1" customWidth="1"/>
    <col min="4" max="4" width="3.8515625" style="0" customWidth="1"/>
    <col min="5" max="5" width="28.140625" style="0" customWidth="1"/>
    <col min="6" max="6" width="0" style="0" hidden="1" customWidth="1"/>
    <col min="7" max="7" width="5.140625" style="0" customWidth="1"/>
    <col min="8" max="8" width="82.7109375" style="0" customWidth="1"/>
    <col min="9" max="9" width="14.7109375" style="0" customWidth="1"/>
    <col min="10" max="10" width="4.7109375" style="0" customWidth="1"/>
    <col min="11" max="11" width="14.7109375" style="0" customWidth="1"/>
    <col min="12" max="12" width="4.7109375" style="0" customWidth="1"/>
    <col min="13" max="13" width="2.7109375" style="0" customWidth="1"/>
    <col min="14" max="16384" width="0" style="0" hidden="1" customWidth="1"/>
  </cols>
  <sheetData>
    <row r="1" spans="2:8" ht="18.75" thickBot="1">
      <c r="B1" t="s">
        <v>39</v>
      </c>
      <c r="H1" s="48" t="s">
        <v>42</v>
      </c>
    </row>
    <row r="2" spans="2:8" ht="13.5" thickBot="1">
      <c r="B2" s="124">
        <f>IF(Présentation!K16=0,"",Présentation!K16)</f>
      </c>
      <c r="C2" s="125"/>
      <c r="D2" s="125"/>
      <c r="E2" s="126"/>
      <c r="H2" s="47" t="str">
        <f>CONCATENATE("Session ",Présentation!M5)</f>
        <v>Session 2016</v>
      </c>
    </row>
    <row r="3" ht="13.5" thickBot="1">
      <c r="B3" s="46"/>
    </row>
    <row r="4" spans="2:12" ht="18.75" customHeight="1" thickBot="1">
      <c r="B4" s="140" t="s">
        <v>27</v>
      </c>
      <c r="C4" s="1" t="e">
        <f>#REF!</f>
        <v>#REF!</v>
      </c>
      <c r="D4" s="141" t="s">
        <v>0</v>
      </c>
      <c r="E4" s="141"/>
      <c r="F4" s="2"/>
      <c r="G4" s="142" t="s">
        <v>1</v>
      </c>
      <c r="H4" s="143"/>
      <c r="I4" s="144" t="s">
        <v>73</v>
      </c>
      <c r="J4" s="145"/>
      <c r="K4" s="144" t="s">
        <v>74</v>
      </c>
      <c r="L4" s="145"/>
    </row>
    <row r="5" spans="2:12" ht="12.75">
      <c r="B5" s="140"/>
      <c r="C5" s="3" t="e">
        <f>#REF!</f>
        <v>#REF!</v>
      </c>
      <c r="D5" s="4" t="s">
        <v>79</v>
      </c>
      <c r="E5" s="128" t="s">
        <v>2</v>
      </c>
      <c r="F5" s="5">
        <v>1</v>
      </c>
      <c r="G5" s="6" t="s">
        <v>80</v>
      </c>
      <c r="H5" s="35" t="s">
        <v>3</v>
      </c>
      <c r="I5" s="115"/>
      <c r="J5" s="132" t="s">
        <v>76</v>
      </c>
      <c r="K5" s="115"/>
      <c r="L5" s="132" t="s">
        <v>77</v>
      </c>
    </row>
    <row r="6" spans="2:12" ht="25.5">
      <c r="B6" s="140"/>
      <c r="C6" s="3" t="e">
        <f>#REF!</f>
        <v>#REF!</v>
      </c>
      <c r="D6" s="7" t="s">
        <v>81</v>
      </c>
      <c r="E6" s="128"/>
      <c r="F6" s="5">
        <v>1.5</v>
      </c>
      <c r="G6" s="8"/>
      <c r="H6" s="37" t="s">
        <v>4</v>
      </c>
      <c r="I6" s="116"/>
      <c r="J6" s="133"/>
      <c r="K6" s="116"/>
      <c r="L6" s="133"/>
    </row>
    <row r="7" spans="2:12" ht="18" customHeight="1">
      <c r="B7" s="140"/>
      <c r="C7" s="3" t="e">
        <f>#REF!</f>
        <v>#REF!</v>
      </c>
      <c r="D7" s="7" t="s">
        <v>81</v>
      </c>
      <c r="E7" s="128"/>
      <c r="F7" s="5">
        <v>2</v>
      </c>
      <c r="G7" s="6" t="s">
        <v>82</v>
      </c>
      <c r="H7" s="35" t="s">
        <v>5</v>
      </c>
      <c r="I7" s="116"/>
      <c r="J7" s="133"/>
      <c r="K7" s="116"/>
      <c r="L7" s="133"/>
    </row>
    <row r="8" spans="2:12" ht="52.5" thickBot="1">
      <c r="B8" s="140"/>
      <c r="C8" s="3" t="e">
        <f>#REF!</f>
        <v>#REF!</v>
      </c>
      <c r="D8" s="7" t="s">
        <v>81</v>
      </c>
      <c r="E8" s="14"/>
      <c r="F8" s="5">
        <v>2.5</v>
      </c>
      <c r="G8" s="9"/>
      <c r="H8" s="36" t="s">
        <v>6</v>
      </c>
      <c r="I8" s="117"/>
      <c r="J8" s="134"/>
      <c r="K8" s="117"/>
      <c r="L8" s="134"/>
    </row>
    <row r="9" spans="2:12" ht="14.25" customHeight="1">
      <c r="B9" s="140"/>
      <c r="C9" s="3" t="e">
        <f>#REF!</f>
        <v>#REF!</v>
      </c>
      <c r="D9" s="4" t="s">
        <v>83</v>
      </c>
      <c r="E9" s="129" t="s">
        <v>7</v>
      </c>
      <c r="F9" s="5">
        <v>1</v>
      </c>
      <c r="G9" s="6" t="s">
        <v>84</v>
      </c>
      <c r="H9" s="35" t="s">
        <v>8</v>
      </c>
      <c r="I9" s="115"/>
      <c r="J9" s="132" t="s">
        <v>77</v>
      </c>
      <c r="K9" s="115"/>
      <c r="L9" s="132" t="s">
        <v>78</v>
      </c>
    </row>
    <row r="10" spans="2:12" ht="16.5" customHeight="1">
      <c r="B10" s="140"/>
      <c r="C10" s="3"/>
      <c r="D10" s="7"/>
      <c r="E10" s="129"/>
      <c r="F10" s="5">
        <v>1.5</v>
      </c>
      <c r="G10" s="8"/>
      <c r="H10" s="38" t="s">
        <v>9</v>
      </c>
      <c r="I10" s="116"/>
      <c r="J10" s="133"/>
      <c r="K10" s="116"/>
      <c r="L10" s="133"/>
    </row>
    <row r="11" spans="2:13" ht="18" customHeight="1">
      <c r="B11" s="140"/>
      <c r="C11" s="3" t="e">
        <f>#REF!</f>
        <v>#REF!</v>
      </c>
      <c r="D11" s="7" t="s">
        <v>81</v>
      </c>
      <c r="E11" s="129"/>
      <c r="F11" s="5">
        <v>2</v>
      </c>
      <c r="G11" s="6" t="s">
        <v>85</v>
      </c>
      <c r="H11" s="35" t="s">
        <v>10</v>
      </c>
      <c r="I11" s="116"/>
      <c r="J11" s="133"/>
      <c r="K11" s="116"/>
      <c r="L11" s="133"/>
      <c r="M11" s="44"/>
    </row>
    <row r="12" spans="2:12" ht="25.5">
      <c r="B12" s="140"/>
      <c r="C12" s="3" t="e">
        <f>#REF!</f>
        <v>#REF!</v>
      </c>
      <c r="D12" s="7" t="s">
        <v>81</v>
      </c>
      <c r="E12" s="129"/>
      <c r="F12" s="5">
        <v>2.5</v>
      </c>
      <c r="G12" s="8"/>
      <c r="H12" s="36" t="s">
        <v>11</v>
      </c>
      <c r="I12" s="116"/>
      <c r="J12" s="133"/>
      <c r="K12" s="116"/>
      <c r="L12" s="133"/>
    </row>
    <row r="13" spans="2:12" ht="13.5" customHeight="1">
      <c r="B13" s="140"/>
      <c r="C13" s="3" t="e">
        <f>#REF!</f>
        <v>#REF!</v>
      </c>
      <c r="D13" s="7" t="s">
        <v>81</v>
      </c>
      <c r="E13" s="130"/>
      <c r="F13" s="5">
        <v>3</v>
      </c>
      <c r="G13" s="6" t="s">
        <v>86</v>
      </c>
      <c r="H13" s="35" t="s">
        <v>12</v>
      </c>
      <c r="I13" s="116"/>
      <c r="J13" s="133"/>
      <c r="K13" s="116"/>
      <c r="L13" s="133"/>
    </row>
    <row r="14" spans="2:12" ht="25.5" customHeight="1" thickBot="1">
      <c r="B14" s="140"/>
      <c r="C14" s="3" t="e">
        <f>#REF!</f>
        <v>#REF!</v>
      </c>
      <c r="D14" s="10" t="s">
        <v>81</v>
      </c>
      <c r="E14" s="130"/>
      <c r="F14" s="5">
        <v>3.5</v>
      </c>
      <c r="G14" s="8"/>
      <c r="H14" s="36" t="s">
        <v>13</v>
      </c>
      <c r="I14" s="117"/>
      <c r="J14" s="134"/>
      <c r="K14" s="117"/>
      <c r="L14" s="134"/>
    </row>
    <row r="15" spans="2:12" ht="12.75">
      <c r="B15" s="140"/>
      <c r="C15" s="3" t="e">
        <f>#REF!</f>
        <v>#REF!</v>
      </c>
      <c r="D15" s="4" t="s">
        <v>87</v>
      </c>
      <c r="E15" s="129" t="s">
        <v>14</v>
      </c>
      <c r="F15" s="5">
        <v>1</v>
      </c>
      <c r="G15" s="11" t="s">
        <v>88</v>
      </c>
      <c r="H15" s="39" t="s">
        <v>15</v>
      </c>
      <c r="I15" s="115"/>
      <c r="J15" s="132" t="s">
        <v>76</v>
      </c>
      <c r="K15" s="115"/>
      <c r="L15" s="132" t="s">
        <v>77</v>
      </c>
    </row>
    <row r="16" spans="2:12" ht="18" customHeight="1">
      <c r="B16" s="140"/>
      <c r="C16" s="3"/>
      <c r="D16" s="12"/>
      <c r="E16" s="131"/>
      <c r="F16" s="5">
        <v>1.5</v>
      </c>
      <c r="G16" s="8"/>
      <c r="H16" s="40" t="s">
        <v>16</v>
      </c>
      <c r="I16" s="116"/>
      <c r="J16" s="133"/>
      <c r="K16" s="116"/>
      <c r="L16" s="133"/>
    </row>
    <row r="17" spans="2:12" ht="18" customHeight="1">
      <c r="B17" s="140"/>
      <c r="C17" s="3" t="e">
        <f>#REF!</f>
        <v>#REF!</v>
      </c>
      <c r="D17" s="7" t="s">
        <v>81</v>
      </c>
      <c r="E17" s="131"/>
      <c r="F17" s="5">
        <v>2</v>
      </c>
      <c r="G17" s="15"/>
      <c r="H17" s="33"/>
      <c r="I17" s="116"/>
      <c r="J17" s="133"/>
      <c r="K17" s="116"/>
      <c r="L17" s="133"/>
    </row>
    <row r="18" spans="2:12" ht="18" customHeight="1">
      <c r="B18" s="140"/>
      <c r="C18" s="3"/>
      <c r="D18" s="7"/>
      <c r="E18" s="131"/>
      <c r="F18" s="5">
        <v>2.5</v>
      </c>
      <c r="G18" s="13"/>
      <c r="H18" s="34"/>
      <c r="I18" s="116"/>
      <c r="J18" s="133"/>
      <c r="K18" s="116"/>
      <c r="L18" s="133"/>
    </row>
    <row r="19" spans="2:12" ht="13.5" customHeight="1">
      <c r="B19" s="140"/>
      <c r="C19" s="3" t="e">
        <f>#REF!</f>
        <v>#REF!</v>
      </c>
      <c r="D19" s="7" t="s">
        <v>81</v>
      </c>
      <c r="E19" s="130"/>
      <c r="F19" s="5">
        <v>3</v>
      </c>
      <c r="G19" s="11" t="s">
        <v>89</v>
      </c>
      <c r="H19" s="35" t="s">
        <v>17</v>
      </c>
      <c r="I19" s="116"/>
      <c r="J19" s="133"/>
      <c r="K19" s="116"/>
      <c r="L19" s="133"/>
    </row>
    <row r="20" spans="2:12" ht="13.5" thickBot="1">
      <c r="B20" s="140"/>
      <c r="C20" s="3"/>
      <c r="D20" s="10"/>
      <c r="E20" s="135"/>
      <c r="F20" s="5">
        <v>3.5</v>
      </c>
      <c r="G20" s="8"/>
      <c r="H20" s="40" t="s">
        <v>18</v>
      </c>
      <c r="I20" s="117"/>
      <c r="J20" s="134"/>
      <c r="K20" s="117"/>
      <c r="L20" s="134"/>
    </row>
    <row r="21" spans="2:12" ht="12.75">
      <c r="B21" s="140"/>
      <c r="C21" s="3" t="e">
        <f>#REF!</f>
        <v>#REF!</v>
      </c>
      <c r="D21" s="16" t="s">
        <v>90</v>
      </c>
      <c r="E21" s="136" t="s">
        <v>19</v>
      </c>
      <c r="F21" s="5">
        <v>1</v>
      </c>
      <c r="G21" s="11" t="s">
        <v>91</v>
      </c>
      <c r="H21" s="35" t="s">
        <v>20</v>
      </c>
      <c r="I21" s="115"/>
      <c r="J21" s="132" t="s">
        <v>77</v>
      </c>
      <c r="K21" s="115"/>
      <c r="L21" s="132" t="s">
        <v>77</v>
      </c>
    </row>
    <row r="22" spans="2:12" ht="25.5">
      <c r="B22" s="140"/>
      <c r="C22" s="3"/>
      <c r="D22" s="17"/>
      <c r="E22" s="136"/>
      <c r="F22" s="5">
        <v>1.5</v>
      </c>
      <c r="G22" s="8"/>
      <c r="H22" s="37" t="s">
        <v>21</v>
      </c>
      <c r="I22" s="116"/>
      <c r="J22" s="133"/>
      <c r="K22" s="116"/>
      <c r="L22" s="133"/>
    </row>
    <row r="23" spans="2:12" ht="18" customHeight="1">
      <c r="B23" s="140"/>
      <c r="C23" s="3" t="e">
        <f>#REF!</f>
        <v>#REF!</v>
      </c>
      <c r="D23" s="17" t="s">
        <v>81</v>
      </c>
      <c r="E23" s="136"/>
      <c r="F23" s="5">
        <v>2</v>
      </c>
      <c r="G23" s="11" t="s">
        <v>92</v>
      </c>
      <c r="H23" s="35" t="s">
        <v>22</v>
      </c>
      <c r="I23" s="116"/>
      <c r="J23" s="133"/>
      <c r="K23" s="116"/>
      <c r="L23" s="133"/>
    </row>
    <row r="24" spans="2:12" ht="38.25">
      <c r="B24" s="140"/>
      <c r="C24" s="3"/>
      <c r="D24" s="17"/>
      <c r="E24" s="137"/>
      <c r="F24" s="5">
        <v>2.5</v>
      </c>
      <c r="G24" s="8"/>
      <c r="H24" s="37" t="s">
        <v>23</v>
      </c>
      <c r="I24" s="116"/>
      <c r="J24" s="133"/>
      <c r="K24" s="116"/>
      <c r="L24" s="133"/>
    </row>
    <row r="25" spans="2:12" ht="13.5" customHeight="1">
      <c r="B25" s="140"/>
      <c r="C25" s="3" t="e">
        <f>#REF!</f>
        <v>#REF!</v>
      </c>
      <c r="D25" s="17" t="s">
        <v>81</v>
      </c>
      <c r="E25" s="127"/>
      <c r="F25" s="5">
        <v>3</v>
      </c>
      <c r="G25" s="11" t="s">
        <v>93</v>
      </c>
      <c r="H25" s="35" t="s">
        <v>24</v>
      </c>
      <c r="I25" s="116"/>
      <c r="J25" s="133"/>
      <c r="K25" s="116"/>
      <c r="L25" s="133"/>
    </row>
    <row r="26" spans="2:12" ht="13.5" thickBot="1">
      <c r="B26" s="140"/>
      <c r="C26" s="3"/>
      <c r="D26" s="18"/>
      <c r="E26" s="127"/>
      <c r="F26" s="5">
        <v>3.5</v>
      </c>
      <c r="G26" s="8"/>
      <c r="H26" s="37" t="s">
        <v>25</v>
      </c>
      <c r="I26" s="117"/>
      <c r="J26" s="134"/>
      <c r="K26" s="117"/>
      <c r="L26" s="134"/>
    </row>
    <row r="27" spans="2:12" ht="13.5" customHeight="1">
      <c r="B27" s="140"/>
      <c r="C27" s="3"/>
      <c r="D27" s="11"/>
      <c r="E27" s="19" t="s">
        <v>26</v>
      </c>
      <c r="F27" s="5"/>
      <c r="G27" s="138" t="s">
        <v>28</v>
      </c>
      <c r="H27" s="139"/>
      <c r="I27" s="115"/>
      <c r="J27" s="132" t="s">
        <v>77</v>
      </c>
      <c r="K27" s="115"/>
      <c r="L27" s="132" t="s">
        <v>78</v>
      </c>
    </row>
    <row r="28" spans="2:12" ht="30" customHeight="1" thickBot="1">
      <c r="B28" s="140"/>
      <c r="C28" s="20"/>
      <c r="D28" s="8"/>
      <c r="E28" s="43"/>
      <c r="F28" s="42"/>
      <c r="G28" s="138"/>
      <c r="H28" s="139"/>
      <c r="I28" s="117"/>
      <c r="J28" s="134"/>
      <c r="K28" s="117"/>
      <c r="L28" s="134"/>
    </row>
    <row r="29" spans="8:12" ht="24.75" customHeight="1" thickBot="1">
      <c r="H29" s="41" t="s">
        <v>41</v>
      </c>
      <c r="I29" s="45"/>
      <c r="J29" s="63" t="s">
        <v>94</v>
      </c>
      <c r="K29" s="45"/>
      <c r="L29" s="63" t="s">
        <v>95</v>
      </c>
    </row>
    <row r="30" spans="8:12" ht="24.75" customHeight="1" thickBot="1">
      <c r="H30" s="41"/>
      <c r="I30" s="41"/>
      <c r="J30" s="41"/>
      <c r="K30" s="41"/>
      <c r="L30" s="41"/>
    </row>
    <row r="31" spans="5:12" ht="24.75" customHeight="1" thickBot="1">
      <c r="E31" s="60" t="s">
        <v>39</v>
      </c>
      <c r="F31" s="61"/>
      <c r="G31" s="146" t="s">
        <v>75</v>
      </c>
      <c r="H31" s="147"/>
      <c r="I31" s="121" t="s">
        <v>40</v>
      </c>
      <c r="J31" s="122"/>
      <c r="K31" s="123"/>
      <c r="L31" s="58"/>
    </row>
    <row r="32" spans="5:12" ht="24.75" customHeight="1" thickBot="1">
      <c r="E32" s="60">
        <f>IF(Présentation!K16=0,"",Présentation!K16)</f>
      </c>
      <c r="F32" s="62"/>
      <c r="G32" s="148"/>
      <c r="H32" s="149"/>
      <c r="I32" s="118">
        <f>I29+K29</f>
        <v>0</v>
      </c>
      <c r="J32" s="119"/>
      <c r="K32" s="120"/>
      <c r="L32" s="59"/>
    </row>
    <row r="33" ht="12" customHeight="1"/>
    <row r="34" ht="12.75" hidden="1"/>
  </sheetData>
  <sheetProtection password="EBE5" sheet="1"/>
  <mergeCells count="37">
    <mergeCell ref="L21:L26"/>
    <mergeCell ref="J27:J28"/>
    <mergeCell ref="L27:L28"/>
    <mergeCell ref="G31:H32"/>
    <mergeCell ref="K4:L4"/>
    <mergeCell ref="J5:J8"/>
    <mergeCell ref="L5:L8"/>
    <mergeCell ref="J9:J14"/>
    <mergeCell ref="L9:L14"/>
    <mergeCell ref="J15:J20"/>
    <mergeCell ref="L15:L20"/>
    <mergeCell ref="E19:E20"/>
    <mergeCell ref="E21:E24"/>
    <mergeCell ref="I27:I28"/>
    <mergeCell ref="G27:H28"/>
    <mergeCell ref="B4:B28"/>
    <mergeCell ref="D4:E4"/>
    <mergeCell ref="G4:H4"/>
    <mergeCell ref="I4:J4"/>
    <mergeCell ref="J21:J26"/>
    <mergeCell ref="B2:E2"/>
    <mergeCell ref="I5:I8"/>
    <mergeCell ref="I9:I14"/>
    <mergeCell ref="I15:I20"/>
    <mergeCell ref="I21:I26"/>
    <mergeCell ref="E25:E26"/>
    <mergeCell ref="E5:E7"/>
    <mergeCell ref="E9:E12"/>
    <mergeCell ref="E13:E14"/>
    <mergeCell ref="E15:E18"/>
    <mergeCell ref="K5:K8"/>
    <mergeCell ref="K9:K14"/>
    <mergeCell ref="K15:K20"/>
    <mergeCell ref="K21:K26"/>
    <mergeCell ref="K27:K28"/>
    <mergeCell ref="I32:K32"/>
    <mergeCell ref="I31:K31"/>
  </mergeCells>
  <dataValidations count="4">
    <dataValidation type="decimal" allowBlank="1" showInputMessage="1" showErrorMessage="1" errorTitle="Saisie invalide" error="Maximum 2 points !" sqref="K15:K26 I21:I26 K5:K8">
      <formula1>0</formula1>
      <formula2>2</formula2>
    </dataValidation>
    <dataValidation type="decimal" allowBlank="1" showInputMessage="1" showErrorMessage="1" errorTitle="Saisie invalide" error="Maximum 3 points !" sqref="K27:K28 K9:K14">
      <formula1>0</formula1>
      <formula2>3</formula2>
    </dataValidation>
    <dataValidation type="decimal" allowBlank="1" showInputMessage="1" showErrorMessage="1" errorTitle="Saisie invalide" error="Maximum 2 points !" sqref="I15:I20 I5:I8">
      <formula1>0</formula1>
      <formula2>1</formula2>
    </dataValidation>
    <dataValidation type="decimal" allowBlank="1" showInputMessage="1" showErrorMessage="1" errorTitle="Saisie invalide" error="Maximum 3 points !" sqref="I27:I28 I9:I14">
      <formula1>0</formula1>
      <formula2>2</formula2>
    </dataValidation>
  </dataValidation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Marco</cp:lastModifiedBy>
  <cp:lastPrinted>2016-01-05T09:13:00Z</cp:lastPrinted>
  <dcterms:created xsi:type="dcterms:W3CDTF">2012-08-28T21:31:53Z</dcterms:created>
  <dcterms:modified xsi:type="dcterms:W3CDTF">2016-04-30T17:26:41Z</dcterms:modified>
  <cp:category/>
  <cp:version/>
  <cp:contentType/>
  <cp:contentStatus/>
</cp:coreProperties>
</file>